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vk12-my.sharepoint.com/personal/tlegg_k12_wv_us/Documents/MyFiles/Desktop/"/>
    </mc:Choice>
  </mc:AlternateContent>
  <xr:revisionPtr revIDLastSave="795" documentId="8_{6329F1CF-9F22-4E46-8113-97F58D16DB43}" xr6:coauthVersionLast="47" xr6:coauthVersionMax="47" xr10:uidLastSave="{419936A9-EF51-45CB-AA29-549B16FBDFF8}"/>
  <bookViews>
    <workbookView xWindow="-120" yWindow="-120" windowWidth="29040" windowHeight="15720" xr2:uid="{00000000-000D-0000-FFFF-FFFF00000000}"/>
  </bookViews>
  <sheets>
    <sheet name="Table" sheetId="1" r:id="rId1"/>
  </sheets>
  <definedNames>
    <definedName name="_xlnm._FilterDatabase" localSheetId="0" hidden="1">Table!$A$1:$P$855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9" i="1" l="1"/>
  <c r="G849" i="1" s="1"/>
  <c r="E849" i="1"/>
  <c r="D849" i="1"/>
  <c r="F833" i="1"/>
  <c r="G833" i="1" s="1"/>
  <c r="F829" i="1"/>
  <c r="G829" i="1"/>
  <c r="E829" i="1"/>
  <c r="D829" i="1"/>
  <c r="F804" i="1"/>
  <c r="G804" i="1"/>
  <c r="E804" i="1"/>
  <c r="D804" i="1"/>
  <c r="F798" i="1"/>
  <c r="G798" i="1" s="1"/>
  <c r="E798" i="1"/>
  <c r="D798" i="1"/>
  <c r="F789" i="1"/>
  <c r="G789" i="1"/>
  <c r="E789" i="1"/>
  <c r="D789" i="1"/>
  <c r="F782" i="1"/>
  <c r="G782" i="1"/>
  <c r="E782" i="1"/>
  <c r="D782" i="1"/>
  <c r="E761" i="1"/>
  <c r="E749" i="1"/>
  <c r="E742" i="1"/>
  <c r="E736" i="1"/>
  <c r="F728" i="1"/>
  <c r="G728" i="1" s="1"/>
  <c r="E724" i="1"/>
  <c r="F717" i="1"/>
  <c r="G717" i="1" s="1"/>
  <c r="F713" i="1"/>
  <c r="G713" i="1" s="1"/>
  <c r="F709" i="1"/>
  <c r="G709" i="1" s="1"/>
  <c r="F705" i="1"/>
  <c r="G705" i="1" s="1"/>
  <c r="F701" i="1"/>
  <c r="G701" i="1" s="1"/>
  <c r="E697" i="1"/>
  <c r="E689" i="1"/>
  <c r="E681" i="1"/>
  <c r="E665" i="1"/>
  <c r="E636" i="1"/>
  <c r="E611" i="1"/>
  <c r="E599" i="1"/>
  <c r="E591" i="1"/>
  <c r="E584" i="1"/>
  <c r="E577" i="1"/>
  <c r="E560" i="1"/>
  <c r="F544" i="1"/>
  <c r="G544" i="1" s="1"/>
  <c r="E540" i="1"/>
  <c r="E530" i="1"/>
  <c r="E523" i="1"/>
  <c r="E503" i="1"/>
  <c r="E491" i="1"/>
  <c r="E477" i="1"/>
  <c r="E451" i="1"/>
  <c r="D444" i="1"/>
  <c r="F444" i="1" s="1"/>
  <c r="G444" i="1" s="1"/>
  <c r="E441" i="1"/>
  <c r="E427" i="1"/>
  <c r="E411" i="1"/>
  <c r="E389" i="1"/>
  <c r="E369" i="1"/>
  <c r="E359" i="1"/>
  <c r="F349" i="1"/>
  <c r="G349" i="1" s="1"/>
  <c r="E345" i="1"/>
  <c r="D310" i="1"/>
  <c r="F310" i="1" s="1"/>
  <c r="G310" i="1" s="1"/>
  <c r="E283" i="1"/>
  <c r="E264" i="1"/>
  <c r="F249" i="1"/>
  <c r="G249" i="1" s="1"/>
  <c r="E245" i="1"/>
  <c r="F219" i="1"/>
  <c r="G219" i="1" s="1"/>
  <c r="E215" i="1"/>
  <c r="E206" i="1"/>
  <c r="E196" i="1"/>
  <c r="E186" i="1"/>
  <c r="E169" i="1"/>
  <c r="E162" i="1"/>
  <c r="E157" i="1"/>
  <c r="F144" i="1"/>
  <c r="G144" i="1" s="1"/>
  <c r="F140" i="1"/>
  <c r="G140" i="1" s="1"/>
  <c r="E136" i="1"/>
  <c r="E129" i="1"/>
  <c r="F122" i="1"/>
  <c r="G122" i="1" s="1"/>
  <c r="F118" i="1"/>
  <c r="G118" i="1" s="1"/>
  <c r="E114" i="1"/>
  <c r="E108" i="1"/>
  <c r="E80" i="1"/>
  <c r="E71" i="1"/>
  <c r="E60" i="1"/>
  <c r="E45" i="1"/>
  <c r="E9" i="1"/>
  <c r="D3" i="1"/>
  <c r="F3" i="1" s="1"/>
  <c r="G3" i="1" s="1"/>
  <c r="D4" i="1"/>
  <c r="F4" i="1" s="1"/>
  <c r="G4" i="1" s="1"/>
  <c r="D5" i="1"/>
  <c r="F5" i="1" s="1"/>
  <c r="G5" i="1" s="1"/>
  <c r="D6" i="1"/>
  <c r="F6" i="1" s="1"/>
  <c r="G6" i="1" s="1"/>
  <c r="D7" i="1"/>
  <c r="F7" i="1" s="1"/>
  <c r="G7" i="1" s="1"/>
  <c r="D8" i="1"/>
  <c r="F8" i="1" s="1"/>
  <c r="G8" i="1" s="1"/>
  <c r="D12" i="1"/>
  <c r="F12" i="1" s="1"/>
  <c r="G12" i="1" s="1"/>
  <c r="D13" i="1"/>
  <c r="F13" i="1" s="1"/>
  <c r="G13" i="1" s="1"/>
  <c r="D14" i="1"/>
  <c r="F14" i="1" s="1"/>
  <c r="G14" i="1" s="1"/>
  <c r="D15" i="1"/>
  <c r="F15" i="1" s="1"/>
  <c r="G15" i="1" s="1"/>
  <c r="D16" i="1"/>
  <c r="F16" i="1" s="1"/>
  <c r="G16" i="1" s="1"/>
  <c r="D17" i="1"/>
  <c r="F17" i="1" s="1"/>
  <c r="G17" i="1" s="1"/>
  <c r="D18" i="1"/>
  <c r="F18" i="1" s="1"/>
  <c r="G18" i="1" s="1"/>
  <c r="D19" i="1"/>
  <c r="F19" i="1" s="1"/>
  <c r="G19" i="1" s="1"/>
  <c r="D20" i="1"/>
  <c r="F20" i="1" s="1"/>
  <c r="G20" i="1" s="1"/>
  <c r="D21" i="1"/>
  <c r="F21" i="1" s="1"/>
  <c r="G21" i="1" s="1"/>
  <c r="D22" i="1"/>
  <c r="F22" i="1" s="1"/>
  <c r="G22" i="1" s="1"/>
  <c r="D23" i="1"/>
  <c r="F23" i="1" s="1"/>
  <c r="G23" i="1" s="1"/>
  <c r="D24" i="1"/>
  <c r="F24" i="1" s="1"/>
  <c r="G24" i="1" s="1"/>
  <c r="D25" i="1"/>
  <c r="F25" i="1" s="1"/>
  <c r="G25" i="1" s="1"/>
  <c r="D26" i="1"/>
  <c r="F26" i="1" s="1"/>
  <c r="G26" i="1" s="1"/>
  <c r="D27" i="1"/>
  <c r="F27" i="1" s="1"/>
  <c r="G27" i="1" s="1"/>
  <c r="D28" i="1"/>
  <c r="F28" i="1" s="1"/>
  <c r="G28" i="1" s="1"/>
  <c r="D29" i="1"/>
  <c r="F29" i="1" s="1"/>
  <c r="G29" i="1" s="1"/>
  <c r="D30" i="1"/>
  <c r="F30" i="1" s="1"/>
  <c r="G30" i="1" s="1"/>
  <c r="D31" i="1"/>
  <c r="F31" i="1" s="1"/>
  <c r="G31" i="1" s="1"/>
  <c r="D32" i="1"/>
  <c r="F32" i="1" s="1"/>
  <c r="G32" i="1" s="1"/>
  <c r="D33" i="1"/>
  <c r="F33" i="1" s="1"/>
  <c r="G33" i="1" s="1"/>
  <c r="D34" i="1"/>
  <c r="F34" i="1" s="1"/>
  <c r="G34" i="1" s="1"/>
  <c r="D35" i="1"/>
  <c r="F35" i="1" s="1"/>
  <c r="G35" i="1" s="1"/>
  <c r="D36" i="1"/>
  <c r="F36" i="1" s="1"/>
  <c r="G36" i="1" s="1"/>
  <c r="D37" i="1"/>
  <c r="F37" i="1" s="1"/>
  <c r="G37" i="1" s="1"/>
  <c r="D38" i="1"/>
  <c r="F38" i="1" s="1"/>
  <c r="G38" i="1" s="1"/>
  <c r="D39" i="1"/>
  <c r="F39" i="1" s="1"/>
  <c r="G39" i="1" s="1"/>
  <c r="D40" i="1"/>
  <c r="F40" i="1" s="1"/>
  <c r="G40" i="1" s="1"/>
  <c r="D41" i="1"/>
  <c r="F41" i="1" s="1"/>
  <c r="G41" i="1" s="1"/>
  <c r="D42" i="1"/>
  <c r="F42" i="1" s="1"/>
  <c r="G42" i="1" s="1"/>
  <c r="D43" i="1"/>
  <c r="F43" i="1" s="1"/>
  <c r="G43" i="1" s="1"/>
  <c r="D44" i="1"/>
  <c r="F44" i="1" s="1"/>
  <c r="G44" i="1" s="1"/>
  <c r="D48" i="1"/>
  <c r="F48" i="1" s="1"/>
  <c r="G48" i="1" s="1"/>
  <c r="D49" i="1"/>
  <c r="F49" i="1" s="1"/>
  <c r="G49" i="1" s="1"/>
  <c r="D50" i="1"/>
  <c r="F50" i="1" s="1"/>
  <c r="G50" i="1" s="1"/>
  <c r="D51" i="1"/>
  <c r="F51" i="1" s="1"/>
  <c r="G51" i="1" s="1"/>
  <c r="D52" i="1"/>
  <c r="F52" i="1" s="1"/>
  <c r="G52" i="1" s="1"/>
  <c r="D53" i="1"/>
  <c r="F53" i="1" s="1"/>
  <c r="G53" i="1" s="1"/>
  <c r="D54" i="1"/>
  <c r="F54" i="1" s="1"/>
  <c r="G54" i="1" s="1"/>
  <c r="D55" i="1"/>
  <c r="F55" i="1" s="1"/>
  <c r="G55" i="1" s="1"/>
  <c r="D56" i="1"/>
  <c r="F56" i="1" s="1"/>
  <c r="G56" i="1" s="1"/>
  <c r="D57" i="1"/>
  <c r="F57" i="1" s="1"/>
  <c r="G57" i="1" s="1"/>
  <c r="D58" i="1"/>
  <c r="F58" i="1" s="1"/>
  <c r="G58" i="1" s="1"/>
  <c r="D59" i="1"/>
  <c r="F59" i="1" s="1"/>
  <c r="G59" i="1" s="1"/>
  <c r="D63" i="1"/>
  <c r="F63" i="1" s="1"/>
  <c r="G63" i="1" s="1"/>
  <c r="D64" i="1"/>
  <c r="F64" i="1" s="1"/>
  <c r="G64" i="1" s="1"/>
  <c r="D65" i="1"/>
  <c r="F65" i="1" s="1"/>
  <c r="G65" i="1" s="1"/>
  <c r="D66" i="1"/>
  <c r="F66" i="1" s="1"/>
  <c r="G66" i="1" s="1"/>
  <c r="D67" i="1"/>
  <c r="F67" i="1" s="1"/>
  <c r="G67" i="1" s="1"/>
  <c r="D68" i="1"/>
  <c r="F68" i="1" s="1"/>
  <c r="G68" i="1" s="1"/>
  <c r="D69" i="1"/>
  <c r="F69" i="1" s="1"/>
  <c r="G69" i="1" s="1"/>
  <c r="D70" i="1"/>
  <c r="F70" i="1" s="1"/>
  <c r="G70" i="1" s="1"/>
  <c r="D74" i="1"/>
  <c r="F74" i="1" s="1"/>
  <c r="G74" i="1" s="1"/>
  <c r="D75" i="1"/>
  <c r="F75" i="1" s="1"/>
  <c r="G75" i="1" s="1"/>
  <c r="D76" i="1"/>
  <c r="F76" i="1" s="1"/>
  <c r="G76" i="1" s="1"/>
  <c r="D77" i="1"/>
  <c r="F77" i="1" s="1"/>
  <c r="G77" i="1" s="1"/>
  <c r="D78" i="1"/>
  <c r="F78" i="1" s="1"/>
  <c r="G78" i="1" s="1"/>
  <c r="D79" i="1"/>
  <c r="F79" i="1" s="1"/>
  <c r="G79" i="1" s="1"/>
  <c r="D83" i="1"/>
  <c r="F83" i="1" s="1"/>
  <c r="G83" i="1" s="1"/>
  <c r="D84" i="1"/>
  <c r="F84" i="1" s="1"/>
  <c r="G84" i="1" s="1"/>
  <c r="D85" i="1"/>
  <c r="F85" i="1" s="1"/>
  <c r="G85" i="1" s="1"/>
  <c r="D86" i="1"/>
  <c r="F86" i="1" s="1"/>
  <c r="G86" i="1" s="1"/>
  <c r="D87" i="1"/>
  <c r="F87" i="1" s="1"/>
  <c r="G87" i="1" s="1"/>
  <c r="D88" i="1"/>
  <c r="F88" i="1" s="1"/>
  <c r="G88" i="1" s="1"/>
  <c r="D89" i="1"/>
  <c r="F89" i="1" s="1"/>
  <c r="G89" i="1" s="1"/>
  <c r="D90" i="1"/>
  <c r="F90" i="1" s="1"/>
  <c r="G90" i="1" s="1"/>
  <c r="D91" i="1"/>
  <c r="F91" i="1" s="1"/>
  <c r="G91" i="1" s="1"/>
  <c r="D92" i="1"/>
  <c r="F92" i="1" s="1"/>
  <c r="G92" i="1" s="1"/>
  <c r="D93" i="1"/>
  <c r="F93" i="1" s="1"/>
  <c r="G93" i="1" s="1"/>
  <c r="D94" i="1"/>
  <c r="F94" i="1" s="1"/>
  <c r="G94" i="1" s="1"/>
  <c r="D95" i="1"/>
  <c r="F95" i="1" s="1"/>
  <c r="G95" i="1" s="1"/>
  <c r="D96" i="1"/>
  <c r="F96" i="1" s="1"/>
  <c r="G96" i="1" s="1"/>
  <c r="D97" i="1"/>
  <c r="F97" i="1" s="1"/>
  <c r="G97" i="1" s="1"/>
  <c r="D98" i="1"/>
  <c r="F98" i="1" s="1"/>
  <c r="G98" i="1" s="1"/>
  <c r="D99" i="1"/>
  <c r="F99" i="1" s="1"/>
  <c r="G99" i="1" s="1"/>
  <c r="D100" i="1"/>
  <c r="F100" i="1" s="1"/>
  <c r="G100" i="1" s="1"/>
  <c r="D101" i="1"/>
  <c r="F101" i="1" s="1"/>
  <c r="G101" i="1" s="1"/>
  <c r="D102" i="1"/>
  <c r="F102" i="1" s="1"/>
  <c r="G102" i="1" s="1"/>
  <c r="D103" i="1"/>
  <c r="F103" i="1" s="1"/>
  <c r="G103" i="1" s="1"/>
  <c r="D104" i="1"/>
  <c r="F104" i="1" s="1"/>
  <c r="G104" i="1" s="1"/>
  <c r="D105" i="1"/>
  <c r="F105" i="1" s="1"/>
  <c r="G105" i="1" s="1"/>
  <c r="D106" i="1"/>
  <c r="F106" i="1" s="1"/>
  <c r="G106" i="1" s="1"/>
  <c r="D107" i="1"/>
  <c r="F107" i="1" s="1"/>
  <c r="G107" i="1" s="1"/>
  <c r="D111" i="1"/>
  <c r="F111" i="1" s="1"/>
  <c r="G111" i="1" s="1"/>
  <c r="D112" i="1"/>
  <c r="F112" i="1" s="1"/>
  <c r="G112" i="1" s="1"/>
  <c r="D113" i="1"/>
  <c r="F113" i="1" s="1"/>
  <c r="G113" i="1" s="1"/>
  <c r="D117" i="1"/>
  <c r="F117" i="1" s="1"/>
  <c r="G117" i="1" s="1"/>
  <c r="D121" i="1"/>
  <c r="F121" i="1" s="1"/>
  <c r="G121" i="1" s="1"/>
  <c r="D125" i="1"/>
  <c r="F125" i="1" s="1"/>
  <c r="G125" i="1" s="1"/>
  <c r="D126" i="1"/>
  <c r="F126" i="1" s="1"/>
  <c r="G126" i="1" s="1"/>
  <c r="D127" i="1"/>
  <c r="F127" i="1" s="1"/>
  <c r="G127" i="1" s="1"/>
  <c r="D128" i="1"/>
  <c r="F128" i="1" s="1"/>
  <c r="G128" i="1" s="1"/>
  <c r="D132" i="1"/>
  <c r="F132" i="1" s="1"/>
  <c r="G132" i="1" s="1"/>
  <c r="D133" i="1"/>
  <c r="F133" i="1" s="1"/>
  <c r="G133" i="1" s="1"/>
  <c r="D134" i="1"/>
  <c r="F134" i="1" s="1"/>
  <c r="G134" i="1" s="1"/>
  <c r="D135" i="1"/>
  <c r="F135" i="1" s="1"/>
  <c r="G135" i="1" s="1"/>
  <c r="D139" i="1"/>
  <c r="F139" i="1" s="1"/>
  <c r="G139" i="1" s="1"/>
  <c r="D143" i="1"/>
  <c r="F143" i="1" s="1"/>
  <c r="G143" i="1" s="1"/>
  <c r="D147" i="1"/>
  <c r="F147" i="1" s="1"/>
  <c r="G147" i="1" s="1"/>
  <c r="D148" i="1"/>
  <c r="F148" i="1" s="1"/>
  <c r="G148" i="1" s="1"/>
  <c r="D149" i="1"/>
  <c r="F149" i="1" s="1"/>
  <c r="G149" i="1" s="1"/>
  <c r="D150" i="1"/>
  <c r="F150" i="1" s="1"/>
  <c r="G150" i="1" s="1"/>
  <c r="D151" i="1"/>
  <c r="F151" i="1" s="1"/>
  <c r="G151" i="1" s="1"/>
  <c r="D152" i="1"/>
  <c r="F152" i="1" s="1"/>
  <c r="G152" i="1" s="1"/>
  <c r="D153" i="1"/>
  <c r="F153" i="1" s="1"/>
  <c r="G153" i="1" s="1"/>
  <c r="D154" i="1"/>
  <c r="F154" i="1" s="1"/>
  <c r="G154" i="1" s="1"/>
  <c r="D155" i="1"/>
  <c r="F155" i="1" s="1"/>
  <c r="G155" i="1" s="1"/>
  <c r="D156" i="1"/>
  <c r="F156" i="1" s="1"/>
  <c r="G156" i="1" s="1"/>
  <c r="D160" i="1"/>
  <c r="F160" i="1" s="1"/>
  <c r="G160" i="1" s="1"/>
  <c r="D161" i="1"/>
  <c r="F161" i="1" s="1"/>
  <c r="G161" i="1" s="1"/>
  <c r="D165" i="1"/>
  <c r="F165" i="1" s="1"/>
  <c r="G165" i="1" s="1"/>
  <c r="D166" i="1"/>
  <c r="F166" i="1" s="1"/>
  <c r="G166" i="1" s="1"/>
  <c r="D167" i="1"/>
  <c r="F167" i="1" s="1"/>
  <c r="G167" i="1" s="1"/>
  <c r="D168" i="1"/>
  <c r="F168" i="1" s="1"/>
  <c r="G168" i="1" s="1"/>
  <c r="D172" i="1"/>
  <c r="F172" i="1" s="1"/>
  <c r="G172" i="1" s="1"/>
  <c r="D173" i="1"/>
  <c r="F173" i="1" s="1"/>
  <c r="G173" i="1" s="1"/>
  <c r="D174" i="1"/>
  <c r="F174" i="1" s="1"/>
  <c r="G174" i="1" s="1"/>
  <c r="D175" i="1"/>
  <c r="F175" i="1" s="1"/>
  <c r="G175" i="1" s="1"/>
  <c r="D176" i="1"/>
  <c r="F176" i="1" s="1"/>
  <c r="G176" i="1" s="1"/>
  <c r="D177" i="1"/>
  <c r="F177" i="1" s="1"/>
  <c r="G177" i="1" s="1"/>
  <c r="D178" i="1"/>
  <c r="F178" i="1" s="1"/>
  <c r="G178" i="1" s="1"/>
  <c r="D179" i="1"/>
  <c r="F179" i="1" s="1"/>
  <c r="G179" i="1" s="1"/>
  <c r="D180" i="1"/>
  <c r="F180" i="1" s="1"/>
  <c r="G180" i="1" s="1"/>
  <c r="D181" i="1"/>
  <c r="F181" i="1" s="1"/>
  <c r="G181" i="1" s="1"/>
  <c r="D182" i="1"/>
  <c r="F182" i="1" s="1"/>
  <c r="G182" i="1" s="1"/>
  <c r="D183" i="1"/>
  <c r="F183" i="1" s="1"/>
  <c r="G183" i="1" s="1"/>
  <c r="D184" i="1"/>
  <c r="F184" i="1" s="1"/>
  <c r="G184" i="1" s="1"/>
  <c r="D185" i="1"/>
  <c r="F185" i="1" s="1"/>
  <c r="G185" i="1" s="1"/>
  <c r="D189" i="1"/>
  <c r="F189" i="1" s="1"/>
  <c r="G189" i="1" s="1"/>
  <c r="D190" i="1"/>
  <c r="F190" i="1" s="1"/>
  <c r="G190" i="1" s="1"/>
  <c r="D191" i="1"/>
  <c r="F191" i="1" s="1"/>
  <c r="G191" i="1" s="1"/>
  <c r="D192" i="1"/>
  <c r="F192" i="1" s="1"/>
  <c r="G192" i="1" s="1"/>
  <c r="D193" i="1"/>
  <c r="F193" i="1" s="1"/>
  <c r="G193" i="1" s="1"/>
  <c r="D194" i="1"/>
  <c r="F194" i="1" s="1"/>
  <c r="G194" i="1" s="1"/>
  <c r="D195" i="1"/>
  <c r="F195" i="1" s="1"/>
  <c r="G195" i="1" s="1"/>
  <c r="D199" i="1"/>
  <c r="F199" i="1" s="1"/>
  <c r="G199" i="1" s="1"/>
  <c r="D200" i="1"/>
  <c r="F200" i="1" s="1"/>
  <c r="G200" i="1" s="1"/>
  <c r="D201" i="1"/>
  <c r="F201" i="1" s="1"/>
  <c r="G201" i="1" s="1"/>
  <c r="D202" i="1"/>
  <c r="F202" i="1" s="1"/>
  <c r="G202" i="1" s="1"/>
  <c r="D203" i="1"/>
  <c r="F203" i="1" s="1"/>
  <c r="G203" i="1" s="1"/>
  <c r="D204" i="1"/>
  <c r="F204" i="1" s="1"/>
  <c r="G204" i="1" s="1"/>
  <c r="D205" i="1"/>
  <c r="F205" i="1" s="1"/>
  <c r="G205" i="1" s="1"/>
  <c r="D209" i="1"/>
  <c r="F209" i="1" s="1"/>
  <c r="G209" i="1" s="1"/>
  <c r="D210" i="1"/>
  <c r="F210" i="1" s="1"/>
  <c r="G210" i="1" s="1"/>
  <c r="D211" i="1"/>
  <c r="F211" i="1" s="1"/>
  <c r="G211" i="1" s="1"/>
  <c r="D212" i="1"/>
  <c r="F212" i="1" s="1"/>
  <c r="G212" i="1" s="1"/>
  <c r="D213" i="1"/>
  <c r="F213" i="1" s="1"/>
  <c r="G213" i="1" s="1"/>
  <c r="D214" i="1"/>
  <c r="F214" i="1" s="1"/>
  <c r="G214" i="1" s="1"/>
  <c r="D218" i="1"/>
  <c r="F218" i="1" s="1"/>
  <c r="G218" i="1" s="1"/>
  <c r="D223" i="1"/>
  <c r="F223" i="1" s="1"/>
  <c r="G223" i="1" s="1"/>
  <c r="D224" i="1"/>
  <c r="F224" i="1" s="1"/>
  <c r="G224" i="1" s="1"/>
  <c r="D225" i="1"/>
  <c r="F225" i="1" s="1"/>
  <c r="G225" i="1" s="1"/>
  <c r="D226" i="1"/>
  <c r="F226" i="1" s="1"/>
  <c r="G226" i="1" s="1"/>
  <c r="D227" i="1"/>
  <c r="F227" i="1" s="1"/>
  <c r="G227" i="1" s="1"/>
  <c r="D228" i="1"/>
  <c r="F228" i="1" s="1"/>
  <c r="G228" i="1" s="1"/>
  <c r="D229" i="1"/>
  <c r="F229" i="1" s="1"/>
  <c r="G229" i="1" s="1"/>
  <c r="D230" i="1"/>
  <c r="F230" i="1" s="1"/>
  <c r="G230" i="1" s="1"/>
  <c r="D231" i="1"/>
  <c r="F231" i="1" s="1"/>
  <c r="G231" i="1" s="1"/>
  <c r="D232" i="1"/>
  <c r="F232" i="1" s="1"/>
  <c r="G232" i="1" s="1"/>
  <c r="D233" i="1"/>
  <c r="F233" i="1" s="1"/>
  <c r="G233" i="1" s="1"/>
  <c r="D234" i="1"/>
  <c r="F234" i="1" s="1"/>
  <c r="G234" i="1" s="1"/>
  <c r="D235" i="1"/>
  <c r="F235" i="1" s="1"/>
  <c r="G235" i="1" s="1"/>
  <c r="D236" i="1"/>
  <c r="F236" i="1" s="1"/>
  <c r="G236" i="1" s="1"/>
  <c r="D237" i="1"/>
  <c r="F237" i="1" s="1"/>
  <c r="G237" i="1" s="1"/>
  <c r="D238" i="1"/>
  <c r="F238" i="1" s="1"/>
  <c r="G238" i="1" s="1"/>
  <c r="D239" i="1"/>
  <c r="F239" i="1" s="1"/>
  <c r="G239" i="1" s="1"/>
  <c r="D240" i="1"/>
  <c r="F240" i="1" s="1"/>
  <c r="G240" i="1" s="1"/>
  <c r="D241" i="1"/>
  <c r="F241" i="1" s="1"/>
  <c r="G241" i="1" s="1"/>
  <c r="D242" i="1"/>
  <c r="F242" i="1" s="1"/>
  <c r="G242" i="1" s="1"/>
  <c r="D243" i="1"/>
  <c r="F243" i="1" s="1"/>
  <c r="G243" i="1" s="1"/>
  <c r="D244" i="1"/>
  <c r="F244" i="1" s="1"/>
  <c r="G244" i="1" s="1"/>
  <c r="D248" i="1"/>
  <c r="F248" i="1" s="1"/>
  <c r="G248" i="1" s="1"/>
  <c r="D252" i="1"/>
  <c r="F252" i="1" s="1"/>
  <c r="G252" i="1" s="1"/>
  <c r="D253" i="1"/>
  <c r="F253" i="1" s="1"/>
  <c r="G253" i="1" s="1"/>
  <c r="D254" i="1"/>
  <c r="F254" i="1" s="1"/>
  <c r="G254" i="1" s="1"/>
  <c r="D255" i="1"/>
  <c r="F255" i="1" s="1"/>
  <c r="G255" i="1" s="1"/>
  <c r="D256" i="1"/>
  <c r="F256" i="1" s="1"/>
  <c r="G256" i="1" s="1"/>
  <c r="D257" i="1"/>
  <c r="F257" i="1" s="1"/>
  <c r="G257" i="1" s="1"/>
  <c r="D258" i="1"/>
  <c r="F258" i="1" s="1"/>
  <c r="G258" i="1" s="1"/>
  <c r="D259" i="1"/>
  <c r="F259" i="1" s="1"/>
  <c r="G259" i="1" s="1"/>
  <c r="D260" i="1"/>
  <c r="F260" i="1" s="1"/>
  <c r="G260" i="1" s="1"/>
  <c r="D261" i="1"/>
  <c r="F261" i="1" s="1"/>
  <c r="G261" i="1" s="1"/>
  <c r="D262" i="1"/>
  <c r="F262" i="1" s="1"/>
  <c r="G262" i="1" s="1"/>
  <c r="D263" i="1"/>
  <c r="F263" i="1" s="1"/>
  <c r="G263" i="1" s="1"/>
  <c r="D267" i="1"/>
  <c r="F267" i="1" s="1"/>
  <c r="G267" i="1" s="1"/>
  <c r="D268" i="1"/>
  <c r="F268" i="1" s="1"/>
  <c r="G268" i="1" s="1"/>
  <c r="D269" i="1"/>
  <c r="F269" i="1" s="1"/>
  <c r="G269" i="1" s="1"/>
  <c r="D270" i="1"/>
  <c r="F270" i="1" s="1"/>
  <c r="G270" i="1" s="1"/>
  <c r="D271" i="1"/>
  <c r="F271" i="1" s="1"/>
  <c r="G271" i="1" s="1"/>
  <c r="D272" i="1"/>
  <c r="F272" i="1" s="1"/>
  <c r="G272" i="1" s="1"/>
  <c r="D273" i="1"/>
  <c r="F273" i="1" s="1"/>
  <c r="G273" i="1" s="1"/>
  <c r="D274" i="1"/>
  <c r="F274" i="1" s="1"/>
  <c r="G274" i="1" s="1"/>
  <c r="D275" i="1"/>
  <c r="F275" i="1" s="1"/>
  <c r="G275" i="1" s="1"/>
  <c r="D276" i="1"/>
  <c r="F276" i="1" s="1"/>
  <c r="G276" i="1" s="1"/>
  <c r="D277" i="1"/>
  <c r="F277" i="1" s="1"/>
  <c r="G277" i="1" s="1"/>
  <c r="D278" i="1"/>
  <c r="F278" i="1" s="1"/>
  <c r="G278" i="1" s="1"/>
  <c r="D279" i="1"/>
  <c r="F279" i="1" s="1"/>
  <c r="G279" i="1" s="1"/>
  <c r="D280" i="1"/>
  <c r="F280" i="1" s="1"/>
  <c r="G280" i="1" s="1"/>
  <c r="D281" i="1"/>
  <c r="F281" i="1" s="1"/>
  <c r="G281" i="1" s="1"/>
  <c r="D282" i="1"/>
  <c r="F282" i="1" s="1"/>
  <c r="G282" i="1" s="1"/>
  <c r="D286" i="1"/>
  <c r="F286" i="1" s="1"/>
  <c r="G286" i="1" s="1"/>
  <c r="D287" i="1"/>
  <c r="F287" i="1" s="1"/>
  <c r="G287" i="1" s="1"/>
  <c r="D288" i="1"/>
  <c r="F288" i="1" s="1"/>
  <c r="G288" i="1" s="1"/>
  <c r="D289" i="1"/>
  <c r="F289" i="1" s="1"/>
  <c r="G289" i="1" s="1"/>
  <c r="D290" i="1"/>
  <c r="F290" i="1" s="1"/>
  <c r="G290" i="1" s="1"/>
  <c r="D291" i="1"/>
  <c r="F291" i="1" s="1"/>
  <c r="G291" i="1" s="1"/>
  <c r="D292" i="1"/>
  <c r="F292" i="1" s="1"/>
  <c r="G292" i="1" s="1"/>
  <c r="D293" i="1"/>
  <c r="F293" i="1" s="1"/>
  <c r="G293" i="1" s="1"/>
  <c r="D294" i="1"/>
  <c r="F294" i="1" s="1"/>
  <c r="G294" i="1" s="1"/>
  <c r="D295" i="1"/>
  <c r="F295" i="1" s="1"/>
  <c r="G295" i="1" s="1"/>
  <c r="D296" i="1"/>
  <c r="F296" i="1" s="1"/>
  <c r="G296" i="1" s="1"/>
  <c r="D297" i="1"/>
  <c r="F297" i="1" s="1"/>
  <c r="G297" i="1" s="1"/>
  <c r="D298" i="1"/>
  <c r="F298" i="1" s="1"/>
  <c r="G298" i="1" s="1"/>
  <c r="D299" i="1"/>
  <c r="F299" i="1" s="1"/>
  <c r="G299" i="1" s="1"/>
  <c r="D300" i="1"/>
  <c r="F300" i="1" s="1"/>
  <c r="G300" i="1" s="1"/>
  <c r="D301" i="1"/>
  <c r="F301" i="1" s="1"/>
  <c r="G301" i="1" s="1"/>
  <c r="D302" i="1"/>
  <c r="F302" i="1" s="1"/>
  <c r="G302" i="1" s="1"/>
  <c r="D303" i="1"/>
  <c r="F303" i="1" s="1"/>
  <c r="G303" i="1" s="1"/>
  <c r="D304" i="1"/>
  <c r="F304" i="1" s="1"/>
  <c r="G304" i="1" s="1"/>
  <c r="D305" i="1"/>
  <c r="F305" i="1" s="1"/>
  <c r="G305" i="1" s="1"/>
  <c r="D306" i="1"/>
  <c r="F306" i="1" s="1"/>
  <c r="G306" i="1" s="1"/>
  <c r="D307" i="1"/>
  <c r="F307" i="1" s="1"/>
  <c r="G307" i="1" s="1"/>
  <c r="D308" i="1"/>
  <c r="F308" i="1" s="1"/>
  <c r="G308" i="1" s="1"/>
  <c r="D309" i="1"/>
  <c r="F309" i="1" s="1"/>
  <c r="G309" i="1" s="1"/>
  <c r="D311" i="1"/>
  <c r="F311" i="1" s="1"/>
  <c r="G311" i="1" s="1"/>
  <c r="D312" i="1"/>
  <c r="F312" i="1" s="1"/>
  <c r="G312" i="1" s="1"/>
  <c r="D313" i="1"/>
  <c r="F313" i="1" s="1"/>
  <c r="G313" i="1" s="1"/>
  <c r="D314" i="1"/>
  <c r="F314" i="1" s="1"/>
  <c r="G314" i="1" s="1"/>
  <c r="D315" i="1"/>
  <c r="F315" i="1" s="1"/>
  <c r="G315" i="1" s="1"/>
  <c r="D316" i="1"/>
  <c r="F316" i="1" s="1"/>
  <c r="G316" i="1" s="1"/>
  <c r="D317" i="1"/>
  <c r="F317" i="1" s="1"/>
  <c r="G317" i="1" s="1"/>
  <c r="D318" i="1"/>
  <c r="F318" i="1" s="1"/>
  <c r="G318" i="1" s="1"/>
  <c r="D319" i="1"/>
  <c r="F319" i="1" s="1"/>
  <c r="G319" i="1" s="1"/>
  <c r="D320" i="1"/>
  <c r="F320" i="1" s="1"/>
  <c r="G320" i="1" s="1"/>
  <c r="D321" i="1"/>
  <c r="F321" i="1" s="1"/>
  <c r="G321" i="1" s="1"/>
  <c r="D322" i="1"/>
  <c r="F322" i="1" s="1"/>
  <c r="G322" i="1" s="1"/>
  <c r="D323" i="1"/>
  <c r="F323" i="1" s="1"/>
  <c r="G323" i="1" s="1"/>
  <c r="D324" i="1"/>
  <c r="F324" i="1" s="1"/>
  <c r="G324" i="1" s="1"/>
  <c r="D325" i="1"/>
  <c r="F325" i="1" s="1"/>
  <c r="G325" i="1" s="1"/>
  <c r="D326" i="1"/>
  <c r="F326" i="1" s="1"/>
  <c r="G326" i="1" s="1"/>
  <c r="D327" i="1"/>
  <c r="F327" i="1" s="1"/>
  <c r="G327" i="1" s="1"/>
  <c r="D328" i="1"/>
  <c r="F328" i="1" s="1"/>
  <c r="G328" i="1" s="1"/>
  <c r="D329" i="1"/>
  <c r="F329" i="1" s="1"/>
  <c r="G329" i="1" s="1"/>
  <c r="D330" i="1"/>
  <c r="F330" i="1" s="1"/>
  <c r="G330" i="1" s="1"/>
  <c r="D331" i="1"/>
  <c r="F331" i="1" s="1"/>
  <c r="G331" i="1" s="1"/>
  <c r="D332" i="1"/>
  <c r="F332" i="1" s="1"/>
  <c r="G332" i="1" s="1"/>
  <c r="D333" i="1"/>
  <c r="F333" i="1" s="1"/>
  <c r="G333" i="1" s="1"/>
  <c r="D334" i="1"/>
  <c r="F334" i="1" s="1"/>
  <c r="G334" i="1" s="1"/>
  <c r="D335" i="1"/>
  <c r="F335" i="1" s="1"/>
  <c r="G335" i="1" s="1"/>
  <c r="D336" i="1"/>
  <c r="F336" i="1" s="1"/>
  <c r="G336" i="1" s="1"/>
  <c r="D337" i="1"/>
  <c r="F337" i="1" s="1"/>
  <c r="G337" i="1" s="1"/>
  <c r="D338" i="1"/>
  <c r="F338" i="1" s="1"/>
  <c r="G338" i="1" s="1"/>
  <c r="D339" i="1"/>
  <c r="F339" i="1" s="1"/>
  <c r="G339" i="1" s="1"/>
  <c r="D340" i="1"/>
  <c r="F340" i="1" s="1"/>
  <c r="G340" i="1" s="1"/>
  <c r="D341" i="1"/>
  <c r="F341" i="1" s="1"/>
  <c r="G341" i="1" s="1"/>
  <c r="D342" i="1"/>
  <c r="F342" i="1" s="1"/>
  <c r="G342" i="1" s="1"/>
  <c r="D343" i="1"/>
  <c r="F343" i="1" s="1"/>
  <c r="G343" i="1" s="1"/>
  <c r="D344" i="1"/>
  <c r="F344" i="1" s="1"/>
  <c r="G344" i="1" s="1"/>
  <c r="D348" i="1"/>
  <c r="F348" i="1" s="1"/>
  <c r="G348" i="1" s="1"/>
  <c r="D352" i="1"/>
  <c r="F352" i="1" s="1"/>
  <c r="G352" i="1" s="1"/>
  <c r="D353" i="1"/>
  <c r="F353" i="1" s="1"/>
  <c r="G353" i="1" s="1"/>
  <c r="D354" i="1"/>
  <c r="F354" i="1" s="1"/>
  <c r="G354" i="1" s="1"/>
  <c r="D355" i="1"/>
  <c r="F355" i="1" s="1"/>
  <c r="G355" i="1" s="1"/>
  <c r="D356" i="1"/>
  <c r="F356" i="1" s="1"/>
  <c r="G356" i="1" s="1"/>
  <c r="D357" i="1"/>
  <c r="F357" i="1" s="1"/>
  <c r="G357" i="1" s="1"/>
  <c r="D358" i="1"/>
  <c r="F358" i="1" s="1"/>
  <c r="G358" i="1" s="1"/>
  <c r="D362" i="1"/>
  <c r="F362" i="1" s="1"/>
  <c r="G362" i="1" s="1"/>
  <c r="D363" i="1"/>
  <c r="F363" i="1" s="1"/>
  <c r="G363" i="1" s="1"/>
  <c r="D364" i="1"/>
  <c r="F364" i="1" s="1"/>
  <c r="G364" i="1" s="1"/>
  <c r="D365" i="1"/>
  <c r="F365" i="1" s="1"/>
  <c r="G365" i="1" s="1"/>
  <c r="D366" i="1"/>
  <c r="F366" i="1" s="1"/>
  <c r="G366" i="1" s="1"/>
  <c r="D367" i="1"/>
  <c r="F367" i="1" s="1"/>
  <c r="G367" i="1" s="1"/>
  <c r="D368" i="1"/>
  <c r="F368" i="1" s="1"/>
  <c r="G368" i="1" s="1"/>
  <c r="D372" i="1"/>
  <c r="F372" i="1" s="1"/>
  <c r="G372" i="1" s="1"/>
  <c r="D373" i="1"/>
  <c r="F373" i="1" s="1"/>
  <c r="G373" i="1" s="1"/>
  <c r="D374" i="1"/>
  <c r="F374" i="1" s="1"/>
  <c r="G374" i="1" s="1"/>
  <c r="D375" i="1"/>
  <c r="F375" i="1" s="1"/>
  <c r="G375" i="1" s="1"/>
  <c r="D376" i="1"/>
  <c r="F376" i="1" s="1"/>
  <c r="G376" i="1" s="1"/>
  <c r="D377" i="1"/>
  <c r="F377" i="1" s="1"/>
  <c r="G377" i="1" s="1"/>
  <c r="D378" i="1"/>
  <c r="F378" i="1" s="1"/>
  <c r="G378" i="1" s="1"/>
  <c r="D379" i="1"/>
  <c r="F379" i="1" s="1"/>
  <c r="G379" i="1" s="1"/>
  <c r="D380" i="1"/>
  <c r="F380" i="1" s="1"/>
  <c r="G380" i="1" s="1"/>
  <c r="D381" i="1"/>
  <c r="F381" i="1" s="1"/>
  <c r="G381" i="1" s="1"/>
  <c r="D382" i="1"/>
  <c r="F382" i="1" s="1"/>
  <c r="G382" i="1" s="1"/>
  <c r="D383" i="1"/>
  <c r="F383" i="1" s="1"/>
  <c r="G383" i="1" s="1"/>
  <c r="D384" i="1"/>
  <c r="F384" i="1" s="1"/>
  <c r="G384" i="1" s="1"/>
  <c r="D385" i="1"/>
  <c r="F385" i="1" s="1"/>
  <c r="G385" i="1" s="1"/>
  <c r="D386" i="1"/>
  <c r="F386" i="1" s="1"/>
  <c r="G386" i="1" s="1"/>
  <c r="D387" i="1"/>
  <c r="F387" i="1" s="1"/>
  <c r="G387" i="1" s="1"/>
  <c r="D388" i="1"/>
  <c r="F388" i="1" s="1"/>
  <c r="G388" i="1" s="1"/>
  <c r="D392" i="1"/>
  <c r="F392" i="1" s="1"/>
  <c r="G392" i="1" s="1"/>
  <c r="D393" i="1"/>
  <c r="F393" i="1" s="1"/>
  <c r="G393" i="1" s="1"/>
  <c r="D394" i="1"/>
  <c r="F394" i="1" s="1"/>
  <c r="G394" i="1" s="1"/>
  <c r="D395" i="1"/>
  <c r="F395" i="1" s="1"/>
  <c r="G395" i="1" s="1"/>
  <c r="D396" i="1"/>
  <c r="F396" i="1" s="1"/>
  <c r="G396" i="1" s="1"/>
  <c r="D397" i="1"/>
  <c r="F397" i="1" s="1"/>
  <c r="G397" i="1" s="1"/>
  <c r="D398" i="1"/>
  <c r="F398" i="1" s="1"/>
  <c r="G398" i="1" s="1"/>
  <c r="D399" i="1"/>
  <c r="F399" i="1" s="1"/>
  <c r="G399" i="1" s="1"/>
  <c r="D400" i="1"/>
  <c r="F400" i="1" s="1"/>
  <c r="G400" i="1" s="1"/>
  <c r="D401" i="1"/>
  <c r="F401" i="1" s="1"/>
  <c r="G401" i="1" s="1"/>
  <c r="D402" i="1"/>
  <c r="F402" i="1" s="1"/>
  <c r="G402" i="1" s="1"/>
  <c r="D403" i="1"/>
  <c r="F403" i="1" s="1"/>
  <c r="G403" i="1" s="1"/>
  <c r="D404" i="1"/>
  <c r="F404" i="1" s="1"/>
  <c r="G404" i="1" s="1"/>
  <c r="D405" i="1"/>
  <c r="F405" i="1" s="1"/>
  <c r="G405" i="1" s="1"/>
  <c r="D406" i="1"/>
  <c r="F406" i="1" s="1"/>
  <c r="G406" i="1" s="1"/>
  <c r="D407" i="1"/>
  <c r="F407" i="1" s="1"/>
  <c r="G407" i="1" s="1"/>
  <c r="D408" i="1"/>
  <c r="F408" i="1" s="1"/>
  <c r="G408" i="1" s="1"/>
  <c r="D409" i="1"/>
  <c r="F409" i="1" s="1"/>
  <c r="G409" i="1" s="1"/>
  <c r="D410" i="1"/>
  <c r="F410" i="1" s="1"/>
  <c r="G410" i="1" s="1"/>
  <c r="D414" i="1"/>
  <c r="F414" i="1" s="1"/>
  <c r="G414" i="1" s="1"/>
  <c r="D415" i="1"/>
  <c r="F415" i="1" s="1"/>
  <c r="G415" i="1" s="1"/>
  <c r="D416" i="1"/>
  <c r="F416" i="1" s="1"/>
  <c r="G416" i="1" s="1"/>
  <c r="D417" i="1"/>
  <c r="F417" i="1" s="1"/>
  <c r="G417" i="1" s="1"/>
  <c r="D418" i="1"/>
  <c r="F418" i="1" s="1"/>
  <c r="G418" i="1" s="1"/>
  <c r="D419" i="1"/>
  <c r="F419" i="1" s="1"/>
  <c r="G419" i="1" s="1"/>
  <c r="D420" i="1"/>
  <c r="F420" i="1" s="1"/>
  <c r="G420" i="1" s="1"/>
  <c r="D421" i="1"/>
  <c r="F421" i="1" s="1"/>
  <c r="G421" i="1" s="1"/>
  <c r="D422" i="1"/>
  <c r="F422" i="1" s="1"/>
  <c r="G422" i="1" s="1"/>
  <c r="D423" i="1"/>
  <c r="F423" i="1" s="1"/>
  <c r="G423" i="1" s="1"/>
  <c r="D424" i="1"/>
  <c r="F424" i="1" s="1"/>
  <c r="G424" i="1" s="1"/>
  <c r="D425" i="1"/>
  <c r="F425" i="1" s="1"/>
  <c r="G425" i="1" s="1"/>
  <c r="D426" i="1"/>
  <c r="F426" i="1" s="1"/>
  <c r="G426" i="1" s="1"/>
  <c r="D430" i="1"/>
  <c r="F430" i="1" s="1"/>
  <c r="G430" i="1" s="1"/>
  <c r="D431" i="1"/>
  <c r="F431" i="1" s="1"/>
  <c r="G431" i="1" s="1"/>
  <c r="D432" i="1"/>
  <c r="F432" i="1" s="1"/>
  <c r="G432" i="1" s="1"/>
  <c r="D433" i="1"/>
  <c r="F433" i="1" s="1"/>
  <c r="G433" i="1" s="1"/>
  <c r="D434" i="1"/>
  <c r="F434" i="1" s="1"/>
  <c r="G434" i="1" s="1"/>
  <c r="D435" i="1"/>
  <c r="F435" i="1" s="1"/>
  <c r="G435" i="1" s="1"/>
  <c r="D436" i="1"/>
  <c r="F436" i="1" s="1"/>
  <c r="G436" i="1" s="1"/>
  <c r="D437" i="1"/>
  <c r="F437" i="1" s="1"/>
  <c r="G437" i="1" s="1"/>
  <c r="D438" i="1"/>
  <c r="F438" i="1" s="1"/>
  <c r="G438" i="1" s="1"/>
  <c r="D439" i="1"/>
  <c r="F439" i="1" s="1"/>
  <c r="G439" i="1" s="1"/>
  <c r="D440" i="1"/>
  <c r="F440" i="1" s="1"/>
  <c r="G440" i="1" s="1"/>
  <c r="D445" i="1"/>
  <c r="F445" i="1" s="1"/>
  <c r="G445" i="1" s="1"/>
  <c r="D446" i="1"/>
  <c r="F446" i="1" s="1"/>
  <c r="G446" i="1" s="1"/>
  <c r="D447" i="1"/>
  <c r="F447" i="1" s="1"/>
  <c r="G447" i="1" s="1"/>
  <c r="D448" i="1"/>
  <c r="F448" i="1" s="1"/>
  <c r="G448" i="1" s="1"/>
  <c r="D449" i="1"/>
  <c r="F449" i="1" s="1"/>
  <c r="G449" i="1" s="1"/>
  <c r="D450" i="1"/>
  <c r="F450" i="1" s="1"/>
  <c r="G450" i="1" s="1"/>
  <c r="D454" i="1"/>
  <c r="F454" i="1" s="1"/>
  <c r="G454" i="1" s="1"/>
  <c r="D455" i="1"/>
  <c r="F455" i="1" s="1"/>
  <c r="G455" i="1" s="1"/>
  <c r="D456" i="1"/>
  <c r="F456" i="1" s="1"/>
  <c r="G456" i="1" s="1"/>
  <c r="D457" i="1"/>
  <c r="F457" i="1" s="1"/>
  <c r="G457" i="1" s="1"/>
  <c r="D458" i="1"/>
  <c r="F458" i="1" s="1"/>
  <c r="G458" i="1" s="1"/>
  <c r="D459" i="1"/>
  <c r="F459" i="1" s="1"/>
  <c r="G459" i="1" s="1"/>
  <c r="D460" i="1"/>
  <c r="F460" i="1" s="1"/>
  <c r="G460" i="1" s="1"/>
  <c r="D461" i="1"/>
  <c r="F461" i="1" s="1"/>
  <c r="G461" i="1" s="1"/>
  <c r="D462" i="1"/>
  <c r="F462" i="1" s="1"/>
  <c r="G462" i="1" s="1"/>
  <c r="D463" i="1"/>
  <c r="F463" i="1" s="1"/>
  <c r="G463" i="1" s="1"/>
  <c r="D464" i="1"/>
  <c r="F464" i="1" s="1"/>
  <c r="G464" i="1" s="1"/>
  <c r="D465" i="1"/>
  <c r="F465" i="1" s="1"/>
  <c r="G465" i="1" s="1"/>
  <c r="D466" i="1"/>
  <c r="F466" i="1" s="1"/>
  <c r="G466" i="1" s="1"/>
  <c r="D467" i="1"/>
  <c r="F467" i="1" s="1"/>
  <c r="G467" i="1" s="1"/>
  <c r="D468" i="1"/>
  <c r="F468" i="1" s="1"/>
  <c r="G468" i="1" s="1"/>
  <c r="D469" i="1"/>
  <c r="F469" i="1" s="1"/>
  <c r="G469" i="1" s="1"/>
  <c r="D470" i="1"/>
  <c r="F470" i="1" s="1"/>
  <c r="G470" i="1" s="1"/>
  <c r="D471" i="1"/>
  <c r="F471" i="1" s="1"/>
  <c r="G471" i="1" s="1"/>
  <c r="D472" i="1"/>
  <c r="F472" i="1" s="1"/>
  <c r="G472" i="1" s="1"/>
  <c r="D473" i="1"/>
  <c r="F473" i="1" s="1"/>
  <c r="G473" i="1" s="1"/>
  <c r="D474" i="1"/>
  <c r="F474" i="1" s="1"/>
  <c r="G474" i="1" s="1"/>
  <c r="D475" i="1"/>
  <c r="F475" i="1" s="1"/>
  <c r="G475" i="1" s="1"/>
  <c r="D476" i="1"/>
  <c r="F476" i="1" s="1"/>
  <c r="G476" i="1" s="1"/>
  <c r="D480" i="1"/>
  <c r="F480" i="1" s="1"/>
  <c r="G480" i="1" s="1"/>
  <c r="D481" i="1"/>
  <c r="F481" i="1" s="1"/>
  <c r="G481" i="1" s="1"/>
  <c r="D482" i="1"/>
  <c r="F482" i="1" s="1"/>
  <c r="G482" i="1" s="1"/>
  <c r="D483" i="1"/>
  <c r="F483" i="1" s="1"/>
  <c r="G483" i="1" s="1"/>
  <c r="D484" i="1"/>
  <c r="F484" i="1" s="1"/>
  <c r="G484" i="1" s="1"/>
  <c r="D485" i="1"/>
  <c r="F485" i="1" s="1"/>
  <c r="G485" i="1" s="1"/>
  <c r="D486" i="1"/>
  <c r="F486" i="1" s="1"/>
  <c r="G486" i="1" s="1"/>
  <c r="D487" i="1"/>
  <c r="F487" i="1" s="1"/>
  <c r="G487" i="1" s="1"/>
  <c r="D488" i="1"/>
  <c r="F488" i="1" s="1"/>
  <c r="G488" i="1" s="1"/>
  <c r="D489" i="1"/>
  <c r="F489" i="1" s="1"/>
  <c r="G489" i="1" s="1"/>
  <c r="D490" i="1"/>
  <c r="F490" i="1" s="1"/>
  <c r="G490" i="1" s="1"/>
  <c r="D494" i="1"/>
  <c r="F494" i="1" s="1"/>
  <c r="G494" i="1" s="1"/>
  <c r="D495" i="1"/>
  <c r="F495" i="1" s="1"/>
  <c r="G495" i="1" s="1"/>
  <c r="D496" i="1"/>
  <c r="F496" i="1" s="1"/>
  <c r="G496" i="1" s="1"/>
  <c r="D497" i="1"/>
  <c r="F497" i="1" s="1"/>
  <c r="G497" i="1" s="1"/>
  <c r="D498" i="1"/>
  <c r="F498" i="1" s="1"/>
  <c r="G498" i="1" s="1"/>
  <c r="D499" i="1"/>
  <c r="F499" i="1" s="1"/>
  <c r="G499" i="1" s="1"/>
  <c r="D500" i="1"/>
  <c r="F500" i="1" s="1"/>
  <c r="G500" i="1" s="1"/>
  <c r="D501" i="1"/>
  <c r="F501" i="1" s="1"/>
  <c r="G501" i="1" s="1"/>
  <c r="D502" i="1"/>
  <c r="F502" i="1" s="1"/>
  <c r="G502" i="1" s="1"/>
  <c r="D506" i="1"/>
  <c r="F506" i="1" s="1"/>
  <c r="G506" i="1" s="1"/>
  <c r="D507" i="1"/>
  <c r="F507" i="1" s="1"/>
  <c r="G507" i="1" s="1"/>
  <c r="D508" i="1"/>
  <c r="F508" i="1" s="1"/>
  <c r="G508" i="1" s="1"/>
  <c r="D509" i="1"/>
  <c r="F509" i="1" s="1"/>
  <c r="G509" i="1" s="1"/>
  <c r="D510" i="1"/>
  <c r="F510" i="1" s="1"/>
  <c r="G510" i="1" s="1"/>
  <c r="D511" i="1"/>
  <c r="F511" i="1" s="1"/>
  <c r="G511" i="1" s="1"/>
  <c r="D512" i="1"/>
  <c r="F512" i="1" s="1"/>
  <c r="G512" i="1" s="1"/>
  <c r="D513" i="1"/>
  <c r="F513" i="1" s="1"/>
  <c r="G513" i="1" s="1"/>
  <c r="D514" i="1"/>
  <c r="F514" i="1" s="1"/>
  <c r="G514" i="1" s="1"/>
  <c r="D515" i="1"/>
  <c r="F515" i="1" s="1"/>
  <c r="G515" i="1" s="1"/>
  <c r="D516" i="1"/>
  <c r="F516" i="1" s="1"/>
  <c r="G516" i="1" s="1"/>
  <c r="D517" i="1"/>
  <c r="F517" i="1" s="1"/>
  <c r="G517" i="1" s="1"/>
  <c r="D518" i="1"/>
  <c r="F518" i="1" s="1"/>
  <c r="G518" i="1" s="1"/>
  <c r="D519" i="1"/>
  <c r="F519" i="1" s="1"/>
  <c r="G519" i="1" s="1"/>
  <c r="D520" i="1"/>
  <c r="F520" i="1" s="1"/>
  <c r="G520" i="1" s="1"/>
  <c r="D521" i="1"/>
  <c r="F521" i="1" s="1"/>
  <c r="G521" i="1" s="1"/>
  <c r="D522" i="1"/>
  <c r="F522" i="1" s="1"/>
  <c r="G522" i="1" s="1"/>
  <c r="D526" i="1"/>
  <c r="F526" i="1" s="1"/>
  <c r="G526" i="1" s="1"/>
  <c r="D527" i="1"/>
  <c r="F527" i="1" s="1"/>
  <c r="G527" i="1" s="1"/>
  <c r="D528" i="1"/>
  <c r="F528" i="1" s="1"/>
  <c r="G528" i="1" s="1"/>
  <c r="D529" i="1"/>
  <c r="F529" i="1" s="1"/>
  <c r="G529" i="1" s="1"/>
  <c r="D533" i="1"/>
  <c r="F533" i="1" s="1"/>
  <c r="G533" i="1" s="1"/>
  <c r="D534" i="1"/>
  <c r="F534" i="1" s="1"/>
  <c r="G534" i="1" s="1"/>
  <c r="D535" i="1"/>
  <c r="F535" i="1" s="1"/>
  <c r="G535" i="1" s="1"/>
  <c r="D536" i="1"/>
  <c r="F536" i="1" s="1"/>
  <c r="G536" i="1" s="1"/>
  <c r="D537" i="1"/>
  <c r="F537" i="1" s="1"/>
  <c r="G537" i="1" s="1"/>
  <c r="D538" i="1"/>
  <c r="F538" i="1" s="1"/>
  <c r="G538" i="1" s="1"/>
  <c r="D539" i="1"/>
  <c r="F539" i="1" s="1"/>
  <c r="G539" i="1" s="1"/>
  <c r="D543" i="1"/>
  <c r="F543" i="1" s="1"/>
  <c r="G543" i="1" s="1"/>
  <c r="D547" i="1"/>
  <c r="F547" i="1" s="1"/>
  <c r="G547" i="1" s="1"/>
  <c r="D548" i="1"/>
  <c r="F548" i="1" s="1"/>
  <c r="G548" i="1" s="1"/>
  <c r="D549" i="1"/>
  <c r="F549" i="1" s="1"/>
  <c r="G549" i="1" s="1"/>
  <c r="D550" i="1"/>
  <c r="F550" i="1" s="1"/>
  <c r="G550" i="1" s="1"/>
  <c r="D551" i="1"/>
  <c r="F551" i="1" s="1"/>
  <c r="G551" i="1" s="1"/>
  <c r="D552" i="1"/>
  <c r="F552" i="1" s="1"/>
  <c r="G552" i="1" s="1"/>
  <c r="D553" i="1"/>
  <c r="F553" i="1" s="1"/>
  <c r="G553" i="1" s="1"/>
  <c r="D554" i="1"/>
  <c r="F554" i="1" s="1"/>
  <c r="G554" i="1" s="1"/>
  <c r="D555" i="1"/>
  <c r="F555" i="1" s="1"/>
  <c r="G555" i="1" s="1"/>
  <c r="D556" i="1"/>
  <c r="F556" i="1" s="1"/>
  <c r="G556" i="1" s="1"/>
  <c r="D557" i="1"/>
  <c r="F557" i="1" s="1"/>
  <c r="G557" i="1" s="1"/>
  <c r="D558" i="1"/>
  <c r="F558" i="1" s="1"/>
  <c r="G558" i="1" s="1"/>
  <c r="D559" i="1"/>
  <c r="F559" i="1" s="1"/>
  <c r="G559" i="1" s="1"/>
  <c r="D563" i="1"/>
  <c r="F563" i="1" s="1"/>
  <c r="G563" i="1" s="1"/>
  <c r="D564" i="1"/>
  <c r="F564" i="1" s="1"/>
  <c r="G564" i="1" s="1"/>
  <c r="D565" i="1"/>
  <c r="F565" i="1" s="1"/>
  <c r="G565" i="1" s="1"/>
  <c r="D566" i="1"/>
  <c r="F566" i="1" s="1"/>
  <c r="G566" i="1" s="1"/>
  <c r="D567" i="1"/>
  <c r="F567" i="1" s="1"/>
  <c r="G567" i="1" s="1"/>
  <c r="D568" i="1"/>
  <c r="F568" i="1" s="1"/>
  <c r="G568" i="1" s="1"/>
  <c r="D569" i="1"/>
  <c r="F569" i="1" s="1"/>
  <c r="G569" i="1" s="1"/>
  <c r="D570" i="1"/>
  <c r="F570" i="1" s="1"/>
  <c r="G570" i="1" s="1"/>
  <c r="D571" i="1"/>
  <c r="F571" i="1" s="1"/>
  <c r="G571" i="1" s="1"/>
  <c r="D572" i="1"/>
  <c r="F572" i="1" s="1"/>
  <c r="G572" i="1" s="1"/>
  <c r="D573" i="1"/>
  <c r="F573" i="1" s="1"/>
  <c r="G573" i="1" s="1"/>
  <c r="D574" i="1"/>
  <c r="F574" i="1" s="1"/>
  <c r="G574" i="1" s="1"/>
  <c r="D575" i="1"/>
  <c r="F575" i="1" s="1"/>
  <c r="G575" i="1" s="1"/>
  <c r="D576" i="1"/>
  <c r="F576" i="1" s="1"/>
  <c r="G576" i="1" s="1"/>
  <c r="D580" i="1"/>
  <c r="F580" i="1" s="1"/>
  <c r="G580" i="1" s="1"/>
  <c r="D581" i="1"/>
  <c r="F581" i="1" s="1"/>
  <c r="G581" i="1" s="1"/>
  <c r="D582" i="1"/>
  <c r="F582" i="1" s="1"/>
  <c r="G582" i="1" s="1"/>
  <c r="D583" i="1"/>
  <c r="F583" i="1" s="1"/>
  <c r="G583" i="1" s="1"/>
  <c r="D587" i="1"/>
  <c r="F587" i="1" s="1"/>
  <c r="G587" i="1" s="1"/>
  <c r="D588" i="1"/>
  <c r="F588" i="1" s="1"/>
  <c r="G588" i="1" s="1"/>
  <c r="D589" i="1"/>
  <c r="F589" i="1" s="1"/>
  <c r="G589" i="1" s="1"/>
  <c r="D590" i="1"/>
  <c r="F590" i="1" s="1"/>
  <c r="G590" i="1" s="1"/>
  <c r="D594" i="1"/>
  <c r="F594" i="1" s="1"/>
  <c r="G594" i="1" s="1"/>
  <c r="D595" i="1"/>
  <c r="F595" i="1" s="1"/>
  <c r="G595" i="1" s="1"/>
  <c r="D596" i="1"/>
  <c r="F596" i="1" s="1"/>
  <c r="G596" i="1" s="1"/>
  <c r="D597" i="1"/>
  <c r="F597" i="1" s="1"/>
  <c r="G597" i="1" s="1"/>
  <c r="D598" i="1"/>
  <c r="F598" i="1" s="1"/>
  <c r="G598" i="1" s="1"/>
  <c r="D602" i="1"/>
  <c r="F602" i="1" s="1"/>
  <c r="G602" i="1" s="1"/>
  <c r="D603" i="1"/>
  <c r="F603" i="1" s="1"/>
  <c r="G603" i="1" s="1"/>
  <c r="D604" i="1"/>
  <c r="F604" i="1" s="1"/>
  <c r="G604" i="1" s="1"/>
  <c r="D605" i="1"/>
  <c r="F605" i="1" s="1"/>
  <c r="G605" i="1" s="1"/>
  <c r="D606" i="1"/>
  <c r="F606" i="1" s="1"/>
  <c r="G606" i="1" s="1"/>
  <c r="D607" i="1"/>
  <c r="F607" i="1" s="1"/>
  <c r="G607" i="1" s="1"/>
  <c r="D608" i="1"/>
  <c r="F608" i="1" s="1"/>
  <c r="G608" i="1" s="1"/>
  <c r="D609" i="1"/>
  <c r="F609" i="1" s="1"/>
  <c r="G609" i="1" s="1"/>
  <c r="D610" i="1"/>
  <c r="F610" i="1" s="1"/>
  <c r="G610" i="1" s="1"/>
  <c r="D614" i="1"/>
  <c r="F614" i="1" s="1"/>
  <c r="G614" i="1" s="1"/>
  <c r="D615" i="1"/>
  <c r="F615" i="1" s="1"/>
  <c r="G615" i="1" s="1"/>
  <c r="D616" i="1"/>
  <c r="F616" i="1" s="1"/>
  <c r="G616" i="1" s="1"/>
  <c r="D617" i="1"/>
  <c r="F617" i="1" s="1"/>
  <c r="G617" i="1" s="1"/>
  <c r="D618" i="1"/>
  <c r="F618" i="1" s="1"/>
  <c r="G618" i="1" s="1"/>
  <c r="D619" i="1"/>
  <c r="F619" i="1" s="1"/>
  <c r="G619" i="1" s="1"/>
  <c r="D620" i="1"/>
  <c r="F620" i="1" s="1"/>
  <c r="G620" i="1" s="1"/>
  <c r="D621" i="1"/>
  <c r="F621" i="1" s="1"/>
  <c r="G621" i="1" s="1"/>
  <c r="D622" i="1"/>
  <c r="F622" i="1" s="1"/>
  <c r="G622" i="1" s="1"/>
  <c r="D623" i="1"/>
  <c r="F623" i="1" s="1"/>
  <c r="G623" i="1" s="1"/>
  <c r="D624" i="1"/>
  <c r="F624" i="1" s="1"/>
  <c r="G624" i="1" s="1"/>
  <c r="D625" i="1"/>
  <c r="F625" i="1" s="1"/>
  <c r="G625" i="1" s="1"/>
  <c r="D626" i="1"/>
  <c r="F626" i="1" s="1"/>
  <c r="G626" i="1" s="1"/>
  <c r="D627" i="1"/>
  <c r="F627" i="1" s="1"/>
  <c r="G627" i="1" s="1"/>
  <c r="D628" i="1"/>
  <c r="F628" i="1" s="1"/>
  <c r="G628" i="1" s="1"/>
  <c r="D629" i="1"/>
  <c r="F629" i="1" s="1"/>
  <c r="G629" i="1" s="1"/>
  <c r="D630" i="1"/>
  <c r="F630" i="1" s="1"/>
  <c r="G630" i="1" s="1"/>
  <c r="D631" i="1"/>
  <c r="F631" i="1" s="1"/>
  <c r="G631" i="1" s="1"/>
  <c r="D632" i="1"/>
  <c r="F632" i="1" s="1"/>
  <c r="G632" i="1" s="1"/>
  <c r="D633" i="1"/>
  <c r="F633" i="1" s="1"/>
  <c r="G633" i="1" s="1"/>
  <c r="D634" i="1"/>
  <c r="F634" i="1" s="1"/>
  <c r="G634" i="1" s="1"/>
  <c r="D635" i="1"/>
  <c r="F635" i="1" s="1"/>
  <c r="G635" i="1" s="1"/>
  <c r="D639" i="1"/>
  <c r="F639" i="1" s="1"/>
  <c r="G639" i="1" s="1"/>
  <c r="D640" i="1"/>
  <c r="F640" i="1" s="1"/>
  <c r="G640" i="1" s="1"/>
  <c r="D641" i="1"/>
  <c r="F641" i="1" s="1"/>
  <c r="G641" i="1" s="1"/>
  <c r="D642" i="1"/>
  <c r="F642" i="1" s="1"/>
  <c r="G642" i="1" s="1"/>
  <c r="D643" i="1"/>
  <c r="F643" i="1" s="1"/>
  <c r="G643" i="1" s="1"/>
  <c r="D644" i="1"/>
  <c r="F644" i="1" s="1"/>
  <c r="G644" i="1" s="1"/>
  <c r="D645" i="1"/>
  <c r="F645" i="1" s="1"/>
  <c r="G645" i="1" s="1"/>
  <c r="D646" i="1"/>
  <c r="F646" i="1" s="1"/>
  <c r="G646" i="1" s="1"/>
  <c r="D647" i="1"/>
  <c r="F647" i="1" s="1"/>
  <c r="G647" i="1" s="1"/>
  <c r="D648" i="1"/>
  <c r="F648" i="1" s="1"/>
  <c r="G648" i="1" s="1"/>
  <c r="D649" i="1"/>
  <c r="F649" i="1" s="1"/>
  <c r="G649" i="1" s="1"/>
  <c r="D650" i="1"/>
  <c r="F650" i="1" s="1"/>
  <c r="G650" i="1" s="1"/>
  <c r="D651" i="1"/>
  <c r="F651" i="1" s="1"/>
  <c r="G651" i="1" s="1"/>
  <c r="D652" i="1"/>
  <c r="F652" i="1" s="1"/>
  <c r="G652" i="1" s="1"/>
  <c r="D653" i="1"/>
  <c r="F653" i="1" s="1"/>
  <c r="G653" i="1" s="1"/>
  <c r="D654" i="1"/>
  <c r="F654" i="1" s="1"/>
  <c r="G654" i="1" s="1"/>
  <c r="D655" i="1"/>
  <c r="F655" i="1" s="1"/>
  <c r="G655" i="1" s="1"/>
  <c r="D656" i="1"/>
  <c r="F656" i="1" s="1"/>
  <c r="G656" i="1" s="1"/>
  <c r="D657" i="1"/>
  <c r="F657" i="1" s="1"/>
  <c r="G657" i="1" s="1"/>
  <c r="D658" i="1"/>
  <c r="F658" i="1" s="1"/>
  <c r="G658" i="1" s="1"/>
  <c r="D659" i="1"/>
  <c r="F659" i="1" s="1"/>
  <c r="G659" i="1" s="1"/>
  <c r="D660" i="1"/>
  <c r="F660" i="1" s="1"/>
  <c r="G660" i="1" s="1"/>
  <c r="D661" i="1"/>
  <c r="F661" i="1" s="1"/>
  <c r="G661" i="1" s="1"/>
  <c r="D662" i="1"/>
  <c r="F662" i="1" s="1"/>
  <c r="G662" i="1" s="1"/>
  <c r="D663" i="1"/>
  <c r="F663" i="1" s="1"/>
  <c r="G663" i="1" s="1"/>
  <c r="D664" i="1"/>
  <c r="F664" i="1" s="1"/>
  <c r="G664" i="1" s="1"/>
  <c r="D668" i="1"/>
  <c r="F668" i="1" s="1"/>
  <c r="G668" i="1" s="1"/>
  <c r="D669" i="1"/>
  <c r="F669" i="1" s="1"/>
  <c r="G669" i="1" s="1"/>
  <c r="D670" i="1"/>
  <c r="F670" i="1" s="1"/>
  <c r="G670" i="1" s="1"/>
  <c r="D671" i="1"/>
  <c r="F671" i="1" s="1"/>
  <c r="G671" i="1" s="1"/>
  <c r="D672" i="1"/>
  <c r="F672" i="1" s="1"/>
  <c r="G672" i="1" s="1"/>
  <c r="D673" i="1"/>
  <c r="F673" i="1" s="1"/>
  <c r="G673" i="1" s="1"/>
  <c r="D674" i="1"/>
  <c r="F674" i="1" s="1"/>
  <c r="G674" i="1" s="1"/>
  <c r="D675" i="1"/>
  <c r="F675" i="1" s="1"/>
  <c r="G675" i="1" s="1"/>
  <c r="D676" i="1"/>
  <c r="F676" i="1" s="1"/>
  <c r="G676" i="1" s="1"/>
  <c r="D677" i="1"/>
  <c r="F677" i="1" s="1"/>
  <c r="G677" i="1" s="1"/>
  <c r="D678" i="1"/>
  <c r="F678" i="1" s="1"/>
  <c r="G678" i="1" s="1"/>
  <c r="D679" i="1"/>
  <c r="F679" i="1" s="1"/>
  <c r="G679" i="1" s="1"/>
  <c r="D680" i="1"/>
  <c r="F680" i="1" s="1"/>
  <c r="G680" i="1" s="1"/>
  <c r="D684" i="1"/>
  <c r="F684" i="1" s="1"/>
  <c r="G684" i="1" s="1"/>
  <c r="D685" i="1"/>
  <c r="F685" i="1" s="1"/>
  <c r="G685" i="1" s="1"/>
  <c r="D686" i="1"/>
  <c r="F686" i="1" s="1"/>
  <c r="G686" i="1" s="1"/>
  <c r="D687" i="1"/>
  <c r="F687" i="1" s="1"/>
  <c r="G687" i="1" s="1"/>
  <c r="D688" i="1"/>
  <c r="F688" i="1" s="1"/>
  <c r="G688" i="1" s="1"/>
  <c r="D692" i="1"/>
  <c r="F692" i="1" s="1"/>
  <c r="G692" i="1" s="1"/>
  <c r="D693" i="1"/>
  <c r="F693" i="1" s="1"/>
  <c r="G693" i="1" s="1"/>
  <c r="D694" i="1"/>
  <c r="F694" i="1" s="1"/>
  <c r="G694" i="1" s="1"/>
  <c r="D695" i="1"/>
  <c r="F695" i="1" s="1"/>
  <c r="G695" i="1" s="1"/>
  <c r="D696" i="1"/>
  <c r="F696" i="1" s="1"/>
  <c r="G696" i="1" s="1"/>
  <c r="D700" i="1"/>
  <c r="F700" i="1" s="1"/>
  <c r="G700" i="1" s="1"/>
  <c r="D704" i="1"/>
  <c r="F704" i="1" s="1"/>
  <c r="G704" i="1" s="1"/>
  <c r="D708" i="1"/>
  <c r="F708" i="1" s="1"/>
  <c r="G708" i="1" s="1"/>
  <c r="D712" i="1"/>
  <c r="F712" i="1" s="1"/>
  <c r="G712" i="1" s="1"/>
  <c r="D716" i="1"/>
  <c r="F716" i="1" s="1"/>
  <c r="G716" i="1" s="1"/>
  <c r="D720" i="1"/>
  <c r="F720" i="1" s="1"/>
  <c r="G720" i="1" s="1"/>
  <c r="D721" i="1"/>
  <c r="F721" i="1" s="1"/>
  <c r="G721" i="1" s="1"/>
  <c r="D722" i="1"/>
  <c r="F722" i="1" s="1"/>
  <c r="G722" i="1" s="1"/>
  <c r="D723" i="1"/>
  <c r="F723" i="1" s="1"/>
  <c r="G723" i="1" s="1"/>
  <c r="D727" i="1"/>
  <c r="F727" i="1" s="1"/>
  <c r="G727" i="1" s="1"/>
  <c r="D731" i="1"/>
  <c r="F731" i="1" s="1"/>
  <c r="G731" i="1" s="1"/>
  <c r="D732" i="1"/>
  <c r="F732" i="1" s="1"/>
  <c r="G732" i="1" s="1"/>
  <c r="D733" i="1"/>
  <c r="F733" i="1" s="1"/>
  <c r="G733" i="1" s="1"/>
  <c r="D734" i="1"/>
  <c r="F734" i="1" s="1"/>
  <c r="G734" i="1" s="1"/>
  <c r="D735" i="1"/>
  <c r="F735" i="1" s="1"/>
  <c r="G735" i="1" s="1"/>
  <c r="D739" i="1"/>
  <c r="F739" i="1" s="1"/>
  <c r="G739" i="1" s="1"/>
  <c r="D740" i="1"/>
  <c r="F740" i="1" s="1"/>
  <c r="G740" i="1" s="1"/>
  <c r="D741" i="1"/>
  <c r="F741" i="1" s="1"/>
  <c r="G741" i="1" s="1"/>
  <c r="D745" i="1"/>
  <c r="F745" i="1" s="1"/>
  <c r="G745" i="1" s="1"/>
  <c r="D746" i="1"/>
  <c r="F746" i="1" s="1"/>
  <c r="G746" i="1" s="1"/>
  <c r="D747" i="1"/>
  <c r="F747" i="1" s="1"/>
  <c r="G747" i="1" s="1"/>
  <c r="D748" i="1"/>
  <c r="F748" i="1" s="1"/>
  <c r="G748" i="1" s="1"/>
  <c r="D752" i="1"/>
  <c r="F752" i="1" s="1"/>
  <c r="G752" i="1" s="1"/>
  <c r="D753" i="1"/>
  <c r="F753" i="1" s="1"/>
  <c r="G753" i="1" s="1"/>
  <c r="D754" i="1"/>
  <c r="F754" i="1" s="1"/>
  <c r="G754" i="1" s="1"/>
  <c r="D755" i="1"/>
  <c r="F755" i="1" s="1"/>
  <c r="G755" i="1" s="1"/>
  <c r="D756" i="1"/>
  <c r="F756" i="1" s="1"/>
  <c r="G756" i="1" s="1"/>
  <c r="D757" i="1"/>
  <c r="F757" i="1" s="1"/>
  <c r="G757" i="1" s="1"/>
  <c r="D758" i="1"/>
  <c r="F758" i="1" s="1"/>
  <c r="G758" i="1" s="1"/>
  <c r="D759" i="1"/>
  <c r="F759" i="1" s="1"/>
  <c r="G759" i="1" s="1"/>
  <c r="D760" i="1"/>
  <c r="F760" i="1" s="1"/>
  <c r="G760" i="1" s="1"/>
  <c r="D764" i="1"/>
  <c r="F764" i="1" s="1"/>
  <c r="G764" i="1" s="1"/>
  <c r="D765" i="1"/>
  <c r="F765" i="1" s="1"/>
  <c r="G765" i="1" s="1"/>
  <c r="D766" i="1"/>
  <c r="F766" i="1" s="1"/>
  <c r="G766" i="1" s="1"/>
  <c r="D767" i="1"/>
  <c r="F767" i="1" s="1"/>
  <c r="G767" i="1" s="1"/>
  <c r="D768" i="1"/>
  <c r="F768" i="1" s="1"/>
  <c r="G768" i="1" s="1"/>
  <c r="D769" i="1"/>
  <c r="F769" i="1" s="1"/>
  <c r="G769" i="1" s="1"/>
  <c r="D770" i="1"/>
  <c r="F770" i="1" s="1"/>
  <c r="G770" i="1" s="1"/>
  <c r="D771" i="1"/>
  <c r="F771" i="1" s="1"/>
  <c r="G771" i="1" s="1"/>
  <c r="D772" i="1"/>
  <c r="F772" i="1" s="1"/>
  <c r="G772" i="1" s="1"/>
  <c r="D773" i="1"/>
  <c r="F773" i="1" s="1"/>
  <c r="G773" i="1" s="1"/>
  <c r="D774" i="1"/>
  <c r="F774" i="1" s="1"/>
  <c r="G774" i="1" s="1"/>
  <c r="D775" i="1"/>
  <c r="F775" i="1" s="1"/>
  <c r="G775" i="1" s="1"/>
  <c r="D776" i="1"/>
  <c r="F776" i="1" s="1"/>
  <c r="G776" i="1" s="1"/>
  <c r="D777" i="1"/>
  <c r="F777" i="1" s="1"/>
  <c r="G777" i="1" s="1"/>
  <c r="D778" i="1"/>
  <c r="F778" i="1" s="1"/>
  <c r="G778" i="1" s="1"/>
  <c r="D779" i="1"/>
  <c r="F779" i="1" s="1"/>
  <c r="G779" i="1" s="1"/>
  <c r="D780" i="1"/>
  <c r="F780" i="1" s="1"/>
  <c r="G780" i="1" s="1"/>
  <c r="D781" i="1"/>
  <c r="F781" i="1" s="1"/>
  <c r="G781" i="1" s="1"/>
  <c r="D785" i="1"/>
  <c r="F785" i="1" s="1"/>
  <c r="G785" i="1" s="1"/>
  <c r="D786" i="1"/>
  <c r="F786" i="1" s="1"/>
  <c r="G786" i="1" s="1"/>
  <c r="D787" i="1"/>
  <c r="F787" i="1" s="1"/>
  <c r="G787" i="1" s="1"/>
  <c r="D788" i="1"/>
  <c r="F788" i="1" s="1"/>
  <c r="G788" i="1" s="1"/>
  <c r="D792" i="1"/>
  <c r="F792" i="1" s="1"/>
  <c r="G792" i="1" s="1"/>
  <c r="D793" i="1"/>
  <c r="F793" i="1" s="1"/>
  <c r="G793" i="1" s="1"/>
  <c r="D794" i="1"/>
  <c r="F794" i="1" s="1"/>
  <c r="G794" i="1" s="1"/>
  <c r="D795" i="1"/>
  <c r="F795" i="1" s="1"/>
  <c r="G795" i="1" s="1"/>
  <c r="D796" i="1"/>
  <c r="F796" i="1" s="1"/>
  <c r="G796" i="1" s="1"/>
  <c r="D797" i="1"/>
  <c r="F797" i="1" s="1"/>
  <c r="G797" i="1" s="1"/>
  <c r="D801" i="1"/>
  <c r="F801" i="1" s="1"/>
  <c r="G801" i="1" s="1"/>
  <c r="D802" i="1"/>
  <c r="F802" i="1" s="1"/>
  <c r="G802" i="1" s="1"/>
  <c r="D803" i="1"/>
  <c r="F803" i="1" s="1"/>
  <c r="G803" i="1" s="1"/>
  <c r="D807" i="1"/>
  <c r="F807" i="1" s="1"/>
  <c r="G807" i="1" s="1"/>
  <c r="D808" i="1"/>
  <c r="F808" i="1" s="1"/>
  <c r="G808" i="1" s="1"/>
  <c r="D809" i="1"/>
  <c r="F809" i="1" s="1"/>
  <c r="G809" i="1" s="1"/>
  <c r="D810" i="1"/>
  <c r="F810" i="1" s="1"/>
  <c r="G810" i="1" s="1"/>
  <c r="D811" i="1"/>
  <c r="F811" i="1" s="1"/>
  <c r="G811" i="1" s="1"/>
  <c r="D812" i="1"/>
  <c r="F812" i="1" s="1"/>
  <c r="G812" i="1" s="1"/>
  <c r="D813" i="1"/>
  <c r="F813" i="1" s="1"/>
  <c r="G813" i="1" s="1"/>
  <c r="D814" i="1"/>
  <c r="F814" i="1" s="1"/>
  <c r="G814" i="1" s="1"/>
  <c r="D815" i="1"/>
  <c r="F815" i="1" s="1"/>
  <c r="G815" i="1" s="1"/>
  <c r="D816" i="1"/>
  <c r="F816" i="1" s="1"/>
  <c r="G816" i="1" s="1"/>
  <c r="D817" i="1"/>
  <c r="F817" i="1" s="1"/>
  <c r="G817" i="1" s="1"/>
  <c r="D818" i="1"/>
  <c r="F818" i="1" s="1"/>
  <c r="G818" i="1" s="1"/>
  <c r="D819" i="1"/>
  <c r="F819" i="1" s="1"/>
  <c r="G819" i="1" s="1"/>
  <c r="D820" i="1"/>
  <c r="F820" i="1" s="1"/>
  <c r="G820" i="1" s="1"/>
  <c r="D821" i="1"/>
  <c r="F821" i="1" s="1"/>
  <c r="G821" i="1" s="1"/>
  <c r="D822" i="1"/>
  <c r="F822" i="1" s="1"/>
  <c r="G822" i="1" s="1"/>
  <c r="D823" i="1"/>
  <c r="F823" i="1" s="1"/>
  <c r="G823" i="1" s="1"/>
  <c r="D824" i="1"/>
  <c r="F824" i="1" s="1"/>
  <c r="G824" i="1" s="1"/>
  <c r="D825" i="1"/>
  <c r="F825" i="1" s="1"/>
  <c r="G825" i="1" s="1"/>
  <c r="D826" i="1"/>
  <c r="F826" i="1" s="1"/>
  <c r="G826" i="1" s="1"/>
  <c r="D827" i="1"/>
  <c r="F827" i="1" s="1"/>
  <c r="G827" i="1" s="1"/>
  <c r="D828" i="1"/>
  <c r="F828" i="1" s="1"/>
  <c r="G828" i="1" s="1"/>
  <c r="D832" i="1"/>
  <c r="F832" i="1" s="1"/>
  <c r="G832" i="1" s="1"/>
  <c r="D836" i="1"/>
  <c r="F836" i="1" s="1"/>
  <c r="G836" i="1" s="1"/>
  <c r="D837" i="1"/>
  <c r="F837" i="1" s="1"/>
  <c r="G837" i="1" s="1"/>
  <c r="D838" i="1"/>
  <c r="F838" i="1" s="1"/>
  <c r="G838" i="1" s="1"/>
  <c r="D839" i="1"/>
  <c r="F839" i="1" s="1"/>
  <c r="G839" i="1" s="1"/>
  <c r="D840" i="1"/>
  <c r="F840" i="1" s="1"/>
  <c r="G840" i="1" s="1"/>
  <c r="D841" i="1"/>
  <c r="F841" i="1" s="1"/>
  <c r="G841" i="1" s="1"/>
  <c r="D842" i="1"/>
  <c r="F842" i="1" s="1"/>
  <c r="G842" i="1" s="1"/>
  <c r="D843" i="1"/>
  <c r="F843" i="1" s="1"/>
  <c r="G843" i="1" s="1"/>
  <c r="D844" i="1"/>
  <c r="F844" i="1" s="1"/>
  <c r="G844" i="1" s="1"/>
  <c r="D845" i="1"/>
  <c r="F845" i="1" s="1"/>
  <c r="G845" i="1" s="1"/>
  <c r="D846" i="1"/>
  <c r="F846" i="1" s="1"/>
  <c r="G846" i="1" s="1"/>
  <c r="D847" i="1"/>
  <c r="F847" i="1" s="1"/>
  <c r="G847" i="1" s="1"/>
  <c r="D848" i="1"/>
  <c r="F848" i="1" s="1"/>
  <c r="G848" i="1" s="1"/>
  <c r="D2" i="1"/>
  <c r="F2" i="1" s="1"/>
  <c r="G2" i="1" s="1"/>
  <c r="D742" i="1" l="1"/>
  <c r="F742" i="1" s="1"/>
  <c r="G742" i="1" s="1"/>
  <c r="D749" i="1"/>
  <c r="F749" i="1" s="1"/>
  <c r="G749" i="1" s="1"/>
  <c r="D761" i="1"/>
  <c r="F761" i="1" s="1"/>
  <c r="G761" i="1" s="1"/>
  <c r="D724" i="1"/>
  <c r="F724" i="1" s="1"/>
  <c r="G724" i="1" s="1"/>
  <c r="D736" i="1"/>
  <c r="F736" i="1" s="1"/>
  <c r="G736" i="1" s="1"/>
  <c r="D681" i="1"/>
  <c r="F681" i="1" s="1"/>
  <c r="G681" i="1" s="1"/>
  <c r="D665" i="1"/>
  <c r="F665" i="1" s="1"/>
  <c r="G665" i="1" s="1"/>
  <c r="D636" i="1"/>
  <c r="F636" i="1" s="1"/>
  <c r="G636" i="1" s="1"/>
  <c r="D697" i="1"/>
  <c r="F697" i="1" s="1"/>
  <c r="G697" i="1" s="1"/>
  <c r="D689" i="1"/>
  <c r="F689" i="1" s="1"/>
  <c r="G689" i="1" s="1"/>
  <c r="D591" i="1"/>
  <c r="F591" i="1" s="1"/>
  <c r="G591" i="1" s="1"/>
  <c r="D577" i="1"/>
  <c r="F577" i="1" s="1"/>
  <c r="G577" i="1" s="1"/>
  <c r="D599" i="1"/>
  <c r="F599" i="1" s="1"/>
  <c r="G599" i="1" s="1"/>
  <c r="D611" i="1"/>
  <c r="F611" i="1" s="1"/>
  <c r="G611" i="1" s="1"/>
  <c r="D584" i="1"/>
  <c r="F584" i="1" s="1"/>
  <c r="G584" i="1" s="1"/>
  <c r="D540" i="1"/>
  <c r="F540" i="1" s="1"/>
  <c r="G540" i="1" s="1"/>
  <c r="D530" i="1"/>
  <c r="F530" i="1" s="1"/>
  <c r="G530" i="1" s="1"/>
  <c r="D560" i="1"/>
  <c r="F560" i="1" s="1"/>
  <c r="G560" i="1" s="1"/>
  <c r="D503" i="1"/>
  <c r="F503" i="1" s="1"/>
  <c r="G503" i="1" s="1"/>
  <c r="D491" i="1"/>
  <c r="F491" i="1" s="1"/>
  <c r="G491" i="1" s="1"/>
  <c r="D523" i="1"/>
  <c r="F523" i="1" s="1"/>
  <c r="G523" i="1" s="1"/>
  <c r="D451" i="1"/>
  <c r="F451" i="1" s="1"/>
  <c r="G451" i="1" s="1"/>
  <c r="D441" i="1"/>
  <c r="F441" i="1" s="1"/>
  <c r="G441" i="1" s="1"/>
  <c r="D477" i="1"/>
  <c r="F477" i="1" s="1"/>
  <c r="G477" i="1" s="1"/>
  <c r="D411" i="1"/>
  <c r="F411" i="1" s="1"/>
  <c r="G411" i="1" s="1"/>
  <c r="D389" i="1"/>
  <c r="F389" i="1" s="1"/>
  <c r="G389" i="1" s="1"/>
  <c r="D359" i="1"/>
  <c r="F359" i="1" s="1"/>
  <c r="G359" i="1" s="1"/>
  <c r="D427" i="1"/>
  <c r="F427" i="1" s="1"/>
  <c r="G427" i="1" s="1"/>
  <c r="D369" i="1"/>
  <c r="F369" i="1" s="1"/>
  <c r="G369" i="1" s="1"/>
  <c r="D345" i="1"/>
  <c r="F345" i="1" s="1"/>
  <c r="G345" i="1" s="1"/>
  <c r="D283" i="1"/>
  <c r="F283" i="1" s="1"/>
  <c r="G283" i="1" s="1"/>
  <c r="D245" i="1"/>
  <c r="F245" i="1" s="1"/>
  <c r="G245" i="1" s="1"/>
  <c r="D264" i="1"/>
  <c r="F264" i="1" s="1"/>
  <c r="G264" i="1" s="1"/>
  <c r="D196" i="1"/>
  <c r="F196" i="1" s="1"/>
  <c r="G196" i="1" s="1"/>
  <c r="D206" i="1"/>
  <c r="F206" i="1" s="1"/>
  <c r="G206" i="1" s="1"/>
  <c r="D215" i="1"/>
  <c r="F215" i="1" s="1"/>
  <c r="G215" i="1" s="1"/>
  <c r="D186" i="1"/>
  <c r="F186" i="1" s="1"/>
  <c r="G186" i="1" s="1"/>
  <c r="D162" i="1"/>
  <c r="F162" i="1" s="1"/>
  <c r="G162" i="1" s="1"/>
  <c r="D157" i="1"/>
  <c r="F157" i="1" s="1"/>
  <c r="G157" i="1" s="1"/>
  <c r="D169" i="1"/>
  <c r="F169" i="1" s="1"/>
  <c r="G169" i="1" s="1"/>
  <c r="D136" i="1"/>
  <c r="F136" i="1" s="1"/>
  <c r="G136" i="1" s="1"/>
  <c r="D108" i="1"/>
  <c r="F108" i="1" s="1"/>
  <c r="G108" i="1" s="1"/>
  <c r="D114" i="1"/>
  <c r="F114" i="1" s="1"/>
  <c r="G114" i="1" s="1"/>
  <c r="D129" i="1"/>
  <c r="F129" i="1" s="1"/>
  <c r="G129" i="1" s="1"/>
  <c r="D60" i="1"/>
  <c r="F60" i="1" s="1"/>
  <c r="G60" i="1" s="1"/>
  <c r="D45" i="1"/>
  <c r="F45" i="1" s="1"/>
  <c r="G45" i="1" s="1"/>
  <c r="D80" i="1"/>
  <c r="F80" i="1" s="1"/>
  <c r="G80" i="1" s="1"/>
  <c r="D71" i="1"/>
  <c r="F71" i="1" s="1"/>
  <c r="G71" i="1" s="1"/>
  <c r="D9" i="1"/>
  <c r="F9" i="1" s="1"/>
  <c r="G9" i="1" s="1"/>
</calcChain>
</file>

<file path=xl/sharedStrings.xml><?xml version="1.0" encoding="utf-8"?>
<sst xmlns="http://schemas.openxmlformats.org/spreadsheetml/2006/main" count="3746" uniqueCount="843">
  <si>
    <t>District</t>
  </si>
  <si>
    <t>SiteCode</t>
  </si>
  <si>
    <t>School</t>
  </si>
  <si>
    <t>Enrollment</t>
  </si>
  <si>
    <t>DCFOSTER</t>
  </si>
  <si>
    <t>DCSNAP</t>
  </si>
  <si>
    <t>DCMAFree</t>
  </si>
  <si>
    <t>DCTANF</t>
  </si>
  <si>
    <t>HEADSTART</t>
  </si>
  <si>
    <t>MIGRANT</t>
  </si>
  <si>
    <t>RCCI</t>
  </si>
  <si>
    <t>HOMELESS</t>
  </si>
  <si>
    <t>CEPIndication</t>
  </si>
  <si>
    <t>201</t>
  </si>
  <si>
    <t>302</t>
  </si>
  <si>
    <t>202</t>
  </si>
  <si>
    <t>101</t>
  </si>
  <si>
    <t>501</t>
  </si>
  <si>
    <t>204</t>
  </si>
  <si>
    <t>303</t>
  </si>
  <si>
    <t>203</t>
  </si>
  <si>
    <t>205</t>
  </si>
  <si>
    <t>218</t>
  </si>
  <si>
    <t>206</t>
  </si>
  <si>
    <t>207</t>
  </si>
  <si>
    <t>301</t>
  </si>
  <si>
    <t>208</t>
  </si>
  <si>
    <t>209</t>
  </si>
  <si>
    <t>502</t>
  </si>
  <si>
    <t>217</t>
  </si>
  <si>
    <t>220</t>
  </si>
  <si>
    <t>306</t>
  </si>
  <si>
    <t>503</t>
  </si>
  <si>
    <t>304</t>
  </si>
  <si>
    <t>210</t>
  </si>
  <si>
    <t>219</t>
  </si>
  <si>
    <t>262</t>
  </si>
  <si>
    <t>599</t>
  </si>
  <si>
    <t>216</t>
  </si>
  <si>
    <t>211</t>
  </si>
  <si>
    <t>504</t>
  </si>
  <si>
    <t>305</t>
  </si>
  <si>
    <t>221</t>
  </si>
  <si>
    <t>215</t>
  </si>
  <si>
    <t>212</t>
  </si>
  <si>
    <t>213</t>
  </si>
  <si>
    <t>214</t>
  </si>
  <si>
    <t>401</t>
  </si>
  <si>
    <t>102</t>
  </si>
  <si>
    <t>550</t>
  </si>
  <si>
    <t>290</t>
  </si>
  <si>
    <t>224</t>
  </si>
  <si>
    <t>227</t>
  </si>
  <si>
    <t>236</t>
  </si>
  <si>
    <t>239</t>
  </si>
  <si>
    <t>242</t>
  </si>
  <si>
    <t>311</t>
  </si>
  <si>
    <t>560</t>
  </si>
  <si>
    <t>310</t>
  </si>
  <si>
    <t>251</t>
  </si>
  <si>
    <t>254</t>
  </si>
  <si>
    <t>263</t>
  </si>
  <si>
    <t>308</t>
  </si>
  <si>
    <t>269</t>
  </si>
  <si>
    <t>272</t>
  </si>
  <si>
    <t>285</t>
  </si>
  <si>
    <t>292</t>
  </si>
  <si>
    <t>287</t>
  </si>
  <si>
    <t>291</t>
  </si>
  <si>
    <t>903</t>
  </si>
  <si>
    <t>108</t>
  </si>
  <si>
    <t>901</t>
  </si>
  <si>
    <t>103</t>
  </si>
  <si>
    <t>228</t>
  </si>
  <si>
    <t>506</t>
  </si>
  <si>
    <t>406</t>
  </si>
  <si>
    <t>104</t>
  </si>
  <si>
    <t>407</t>
  </si>
  <si>
    <t>402</t>
  </si>
  <si>
    <t>004</t>
  </si>
  <si>
    <t>231</t>
  </si>
  <si>
    <t>509</t>
  </si>
  <si>
    <t>233</t>
  </si>
  <si>
    <t>232</t>
  </si>
  <si>
    <t>234</t>
  </si>
  <si>
    <t>505</t>
  </si>
  <si>
    <t>507</t>
  </si>
  <si>
    <t>225</t>
  </si>
  <si>
    <t>403</t>
  </si>
  <si>
    <t>404</t>
  </si>
  <si>
    <t>280</t>
  </si>
  <si>
    <t>513</t>
  </si>
  <si>
    <t>283</t>
  </si>
  <si>
    <t>405</t>
  </si>
  <si>
    <t>222</t>
  </si>
  <si>
    <t>279</t>
  </si>
  <si>
    <t>408</t>
  </si>
  <si>
    <t>226</t>
  </si>
  <si>
    <t>286</t>
  </si>
  <si>
    <t>409</t>
  </si>
  <si>
    <t>410</t>
  </si>
  <si>
    <t>235</t>
  </si>
  <si>
    <t>237</t>
  </si>
  <si>
    <t>241</t>
  </si>
  <si>
    <t>284</t>
  </si>
  <si>
    <t>243</t>
  </si>
  <si>
    <t>244</t>
  </si>
  <si>
    <t>246</t>
  </si>
  <si>
    <t>248</t>
  </si>
  <si>
    <t>508</t>
  </si>
  <si>
    <t>250</t>
  </si>
  <si>
    <t>282</t>
  </si>
  <si>
    <t>253</t>
  </si>
  <si>
    <t>255</t>
  </si>
  <si>
    <t>257</t>
  </si>
  <si>
    <t>514</t>
  </si>
  <si>
    <t>260</t>
  </si>
  <si>
    <t>261</t>
  </si>
  <si>
    <t>264</t>
  </si>
  <si>
    <t>510</t>
  </si>
  <si>
    <t>417</t>
  </si>
  <si>
    <t>511</t>
  </si>
  <si>
    <t>418</t>
  </si>
  <si>
    <t>275</t>
  </si>
  <si>
    <t>421</t>
  </si>
  <si>
    <t>229</t>
  </si>
  <si>
    <t>527</t>
  </si>
  <si>
    <t>520</t>
  </si>
  <si>
    <t>223</t>
  </si>
  <si>
    <t>240</t>
  </si>
  <si>
    <t>245</t>
  </si>
  <si>
    <t>230</t>
  </si>
  <si>
    <t>601</t>
  </si>
  <si>
    <t>801</t>
  </si>
  <si>
    <t>106</t>
  </si>
  <si>
    <t>105</t>
  </si>
  <si>
    <t>107</t>
  </si>
  <si>
    <t>515</t>
  </si>
  <si>
    <t>315</t>
  </si>
  <si>
    <t>265</t>
  </si>
  <si>
    <t>270</t>
  </si>
  <si>
    <t>320</t>
  </si>
  <si>
    <t>904</t>
  </si>
  <si>
    <t>238</t>
  </si>
  <si>
    <t>Barbour County Schools</t>
  </si>
  <si>
    <t>Berkeley County Schools</t>
  </si>
  <si>
    <t>Boone County Schools</t>
  </si>
  <si>
    <t>Braxton County Schools</t>
  </si>
  <si>
    <t>Brooke County Schools</t>
  </si>
  <si>
    <t>Cabell County Schools</t>
  </si>
  <si>
    <t>Calhoun County Schools</t>
  </si>
  <si>
    <t>Central Catholic / Wheeling</t>
  </si>
  <si>
    <t>Clarksburg Classical Academy Inc</t>
  </si>
  <si>
    <t>Clay County Schools</t>
  </si>
  <si>
    <t>Doddridge County Schools</t>
  </si>
  <si>
    <t>Eastern Panhandle Preparatory Academy</t>
  </si>
  <si>
    <t>Fairmont Catholic</t>
  </si>
  <si>
    <t>Fayette County Schools</t>
  </si>
  <si>
    <t>Gilmer County Schools</t>
  </si>
  <si>
    <t>Grant County Schools</t>
  </si>
  <si>
    <t>Greenbrier County Schools</t>
  </si>
  <si>
    <t>Hampshire County Schools</t>
  </si>
  <si>
    <t>Hancock County Schools</t>
  </si>
  <si>
    <t>Hardy County Schools</t>
  </si>
  <si>
    <t>Harrison County Catholic</t>
  </si>
  <si>
    <t>Harrison County Schools</t>
  </si>
  <si>
    <t>Heritage Christian Academy</t>
  </si>
  <si>
    <t>Jackson County Schools</t>
  </si>
  <si>
    <t>Jefferson County Schools</t>
  </si>
  <si>
    <t>Kanawha County Schools</t>
  </si>
  <si>
    <t>Legacy Christian Academy</t>
  </si>
  <si>
    <t>Lewis County Schools</t>
  </si>
  <si>
    <t>Lincoln County Schools</t>
  </si>
  <si>
    <t>Logan County Schools</t>
  </si>
  <si>
    <t>Marion County Schools</t>
  </si>
  <si>
    <t>Marshall County Schools</t>
  </si>
  <si>
    <t>Mason County Schools</t>
  </si>
  <si>
    <t>Mcdowell County Schools</t>
  </si>
  <si>
    <t>Mercer County Schools</t>
  </si>
  <si>
    <t>Mineral County Schools</t>
  </si>
  <si>
    <t>Mingo County Schools</t>
  </si>
  <si>
    <t>Monongalia County Schools</t>
  </si>
  <si>
    <t>Monroe County Schools</t>
  </si>
  <si>
    <t>Morgan County Schools</t>
  </si>
  <si>
    <t>New Life Christian Academy</t>
  </si>
  <si>
    <t>Nicholas County Schools</t>
  </si>
  <si>
    <t>Ohio County Schools</t>
  </si>
  <si>
    <t>Pendleton County Schools</t>
  </si>
  <si>
    <t>Pleasants County Schools</t>
  </si>
  <si>
    <t>Pocahontas County Schools</t>
  </si>
  <si>
    <t>Preston County Schools</t>
  </si>
  <si>
    <t>Putnam County Schools</t>
  </si>
  <si>
    <t>Raleigh County Schools</t>
  </si>
  <si>
    <t>Randolph County Schools</t>
  </si>
  <si>
    <t>Ritchie County Schools</t>
  </si>
  <si>
    <t>Roane County Schools</t>
  </si>
  <si>
    <t>St. Francis De Sales</t>
  </si>
  <si>
    <t>St. Francis Of Assisi</t>
  </si>
  <si>
    <t>St. Joseph - Martinsburg</t>
  </si>
  <si>
    <t>St. Paul School</t>
  </si>
  <si>
    <t>St. Peter And Paul Parish</t>
  </si>
  <si>
    <t>Summers County Schools</t>
  </si>
  <si>
    <t>Summersville Adventist School</t>
  </si>
  <si>
    <t>Taylor County Schools</t>
  </si>
  <si>
    <t>Tucker County Schools</t>
  </si>
  <si>
    <t>Tyler County Schools</t>
  </si>
  <si>
    <t>Upshur County Schools</t>
  </si>
  <si>
    <t>Wayne County Schools</t>
  </si>
  <si>
    <t>Webster County Schools</t>
  </si>
  <si>
    <t>Wetzel County Schools</t>
  </si>
  <si>
    <t>Wirt County Schools</t>
  </si>
  <si>
    <t>Wood County Schools</t>
  </si>
  <si>
    <t>Wv Schl For Deaf  Blind</t>
  </si>
  <si>
    <t>Wyoming County Schools</t>
  </si>
  <si>
    <t>Belington Elementary</t>
  </si>
  <si>
    <t>Belington Middle School</t>
  </si>
  <si>
    <t>Junior Elementary</t>
  </si>
  <si>
    <t>Kasson Elementary/Middle School</t>
  </si>
  <si>
    <t>Philip Barbour High School Complex</t>
  </si>
  <si>
    <t>Philippi Elementary School</t>
  </si>
  <si>
    <t>Philippi Middle School</t>
  </si>
  <si>
    <t>Back Creek Valley Elementary School</t>
  </si>
  <si>
    <t>Bedington Elementary School</t>
  </si>
  <si>
    <t>Berkeley Heights Elementary School</t>
  </si>
  <si>
    <t>Bunker Hill Elementary School</t>
  </si>
  <si>
    <t>Burke Street Elementary School</t>
  </si>
  <si>
    <t>Eagle School Intermediate</t>
  </si>
  <si>
    <t>Gerrardstown Elementary School</t>
  </si>
  <si>
    <t>Hedgesville Elementary School</t>
  </si>
  <si>
    <t>Hedgesville High School</t>
  </si>
  <si>
    <t>Hedgesville Middle School</t>
  </si>
  <si>
    <t>Inwood Primary School</t>
  </si>
  <si>
    <t>Marlowe Elementary School</t>
  </si>
  <si>
    <t>Martinsburg High School</t>
  </si>
  <si>
    <t>Martinsburg North Middle School</t>
  </si>
  <si>
    <t>Martinsburg South Middle School</t>
  </si>
  <si>
    <t>Mill Creek Intermediate School</t>
  </si>
  <si>
    <t>Mountain Ridge Intermediate</t>
  </si>
  <si>
    <t>Mountain Ridge Middle School</t>
  </si>
  <si>
    <t>Musselman High School</t>
  </si>
  <si>
    <t>Musselman Middle School</t>
  </si>
  <si>
    <t>Opequon Elementary School</t>
  </si>
  <si>
    <t>Orchard View Intermediate School</t>
  </si>
  <si>
    <t>Pikeside Learning Center</t>
  </si>
  <si>
    <t>Pikeside Transitional School</t>
  </si>
  <si>
    <t>Potomack Intermediate School</t>
  </si>
  <si>
    <t>Rosemont Elementary School</t>
  </si>
  <si>
    <t>Spring Mills High</t>
  </si>
  <si>
    <t>Spring Mills Middle School</t>
  </si>
  <si>
    <t>Spring Mills Primary</t>
  </si>
  <si>
    <t>Tomahawk Intermediate School</t>
  </si>
  <si>
    <t>Tuscarora Elementary School</t>
  </si>
  <si>
    <t>Valley View Elementary School</t>
  </si>
  <si>
    <t>Winchester Avenue Elementary School</t>
  </si>
  <si>
    <t>Ashford-Rumble Elementary</t>
  </si>
  <si>
    <t>Brookview Elementary</t>
  </si>
  <si>
    <t>Madison Elementary</t>
  </si>
  <si>
    <t>Madison Middle School</t>
  </si>
  <si>
    <t>Ramage Elementary</t>
  </si>
  <si>
    <t>Scott High School</t>
  </si>
  <si>
    <t>Sherman Elementary School</t>
  </si>
  <si>
    <t>Sherman High School</t>
  </si>
  <si>
    <t>Sherman Junior High School</t>
  </si>
  <si>
    <t>Van Elementary</t>
  </si>
  <si>
    <t>Van Junior/Senior High School</t>
  </si>
  <si>
    <t>Whitesville Elementary School</t>
  </si>
  <si>
    <t>Braxton County High School</t>
  </si>
  <si>
    <t>Braxton County Middle School</t>
  </si>
  <si>
    <t>Burnsville Elementary School</t>
  </si>
  <si>
    <t>Davis Elementary School</t>
  </si>
  <si>
    <t>Flatwoods Elementary School</t>
  </si>
  <si>
    <t>Frametown Elementary School</t>
  </si>
  <si>
    <t>Little Birch Elementary School</t>
  </si>
  <si>
    <t>Sutton Elementary School</t>
  </si>
  <si>
    <t>Brooke High School</t>
  </si>
  <si>
    <t>Brooke Middle School</t>
  </si>
  <si>
    <t>Franklin Intermediate</t>
  </si>
  <si>
    <t>Hooverson Heights Primary</t>
  </si>
  <si>
    <t>Jefferson Intermediate</t>
  </si>
  <si>
    <t>Wellsburg Primary</t>
  </si>
  <si>
    <t>Altizer Elementary School</t>
  </si>
  <si>
    <t>Barboursville Middle School</t>
  </si>
  <si>
    <t>Cabell Midland High School</t>
  </si>
  <si>
    <t>Central City Elementary School</t>
  </si>
  <si>
    <t>Cox Landing Elementary School</t>
  </si>
  <si>
    <t>Crossroads Academy</t>
  </si>
  <si>
    <t>Culloden Elementary School</t>
  </si>
  <si>
    <t>Davis Creek Elementary School</t>
  </si>
  <si>
    <t>Explorer Academy</t>
  </si>
  <si>
    <t>Guyandotte Elementary School</t>
  </si>
  <si>
    <t>Highlawn Elementary School</t>
  </si>
  <si>
    <t>Hite Saunders Elementary School</t>
  </si>
  <si>
    <t>Huntington East Middle School</t>
  </si>
  <si>
    <t>Huntington High School</t>
  </si>
  <si>
    <t>Huntington Middle School</t>
  </si>
  <si>
    <t>Martha Elementary School</t>
  </si>
  <si>
    <t>Meadows Elementary School</t>
  </si>
  <si>
    <t>Milton Elementary School</t>
  </si>
  <si>
    <t>Milton Middle School</t>
  </si>
  <si>
    <t>Nichols Elementary School</t>
  </si>
  <si>
    <t>Ona Elementary School</t>
  </si>
  <si>
    <t>Salt Rock Elementary School</t>
  </si>
  <si>
    <t>Southside Elementary</t>
  </si>
  <si>
    <t>Spring Hill Elementary School</t>
  </si>
  <si>
    <t>Village Of Barboursville Elementary</t>
  </si>
  <si>
    <t>Arnoldsburg School</t>
  </si>
  <si>
    <t>Calhoun Middle/High School</t>
  </si>
  <si>
    <t>Pleasant Hill School</t>
  </si>
  <si>
    <t>Central Catholic / Wheeling </t>
  </si>
  <si>
    <t>Big Otter Elementary School</t>
  </si>
  <si>
    <t>Clay County High School</t>
  </si>
  <si>
    <t>Clay County Middle School</t>
  </si>
  <si>
    <t>Clay Elementary School</t>
  </si>
  <si>
    <t>Doddridge County Elementary School</t>
  </si>
  <si>
    <t>Doddridge County High School</t>
  </si>
  <si>
    <t>Doddridge County Middle School</t>
  </si>
  <si>
    <t>Early Learning Academy</t>
  </si>
  <si>
    <t>Ansted Elementary</t>
  </si>
  <si>
    <t>Divide Elementary</t>
  </si>
  <si>
    <t>Fayetteville Pk-8</t>
  </si>
  <si>
    <t>Meadow Bridge Regional School</t>
  </si>
  <si>
    <t>Midland Trail High</t>
  </si>
  <si>
    <t>New River Intermediate</t>
  </si>
  <si>
    <t>New River Primary</t>
  </si>
  <si>
    <t>Oak Hill High</t>
  </si>
  <si>
    <t>Oak Hill Middle School</t>
  </si>
  <si>
    <t>Valley Pk-8</t>
  </si>
  <si>
    <t>Gilmer County Elementary</t>
  </si>
  <si>
    <t>Gilmer County High School</t>
  </si>
  <si>
    <t>Maysville Elementary School</t>
  </si>
  <si>
    <t>Petersburg Elementary School</t>
  </si>
  <si>
    <t>Petersburg High School</t>
  </si>
  <si>
    <t>Union Educational Complex</t>
  </si>
  <si>
    <t>Alderson Elementary</t>
  </si>
  <si>
    <t>Crichton Elementary</t>
  </si>
  <si>
    <t>Eastern Greenbrier Middle School</t>
  </si>
  <si>
    <t>Frankford Elementary</t>
  </si>
  <si>
    <t>Greenbrier East High School</t>
  </si>
  <si>
    <t>Greenbrier West High School</t>
  </si>
  <si>
    <t>Lewisburg Elementary</t>
  </si>
  <si>
    <t>Rainelle Elementary</t>
  </si>
  <si>
    <t>Ronceverte Elementary</t>
  </si>
  <si>
    <t>Rupert Elementary</t>
  </si>
  <si>
    <t>Smoot Elementary</t>
  </si>
  <si>
    <t>The Achievement Center</t>
  </si>
  <si>
    <t>Western Greenbrier Middle School</t>
  </si>
  <si>
    <t>White Sulphur Elementary</t>
  </si>
  <si>
    <t>Capon Bridge Elementary School</t>
  </si>
  <si>
    <t>Capon Bridge Middle School</t>
  </si>
  <si>
    <t>Hampshire Senior High School</t>
  </si>
  <si>
    <t>Ice Mountian Elementary</t>
  </si>
  <si>
    <t>Romney Middle School</t>
  </si>
  <si>
    <t>South Branch Elementary</t>
  </si>
  <si>
    <t>Windy Ridge Elementary</t>
  </si>
  <si>
    <t>A. T. Allison Elementary School</t>
  </si>
  <si>
    <t>New Manchester Elementary School</t>
  </si>
  <si>
    <t>Oak Glen High School</t>
  </si>
  <si>
    <t>Oak Glen Middle School</t>
  </si>
  <si>
    <t>Weir High School</t>
  </si>
  <si>
    <t>Weir Middle School</t>
  </si>
  <si>
    <t>Weirton Elementary School</t>
  </si>
  <si>
    <t>East Hardy Elementary</t>
  </si>
  <si>
    <t>East Hardy High School</t>
  </si>
  <si>
    <t>Moorefield Elementary School</t>
  </si>
  <si>
    <t>Moorefield High School</t>
  </si>
  <si>
    <t>Moorefield Intermediate</t>
  </si>
  <si>
    <t>Moorefield Middle School</t>
  </si>
  <si>
    <t>Harrison County Catholic School</t>
  </si>
  <si>
    <t>Big Elm Elementary School</t>
  </si>
  <si>
    <t>Bridgeport High School</t>
  </si>
  <si>
    <t>Bridgeport Middle School</t>
  </si>
  <si>
    <t>Evolution High School</t>
  </si>
  <si>
    <t>Evolution Middle School</t>
  </si>
  <si>
    <t>Johnson Elementary School</t>
  </si>
  <si>
    <t>Liberty Middle School</t>
  </si>
  <si>
    <t>Lincoln High School</t>
  </si>
  <si>
    <t>Lincoln Middle School</t>
  </si>
  <si>
    <t>Lost Creek Elementary School</t>
  </si>
  <si>
    <t>Lumberport Elementary School</t>
  </si>
  <si>
    <t>Mountaineer Elementary School</t>
  </si>
  <si>
    <t>Nutter Fort Intermediate School</t>
  </si>
  <si>
    <t>Nutter Fort Primary School</t>
  </si>
  <si>
    <t>Robert C. Byrd High School</t>
  </si>
  <si>
    <t>Salem Elementary</t>
  </si>
  <si>
    <t>Simpson Elementary School</t>
  </si>
  <si>
    <t>South Harrison High School</t>
  </si>
  <si>
    <t>South Harrison Middle School</t>
  </si>
  <si>
    <t>United High School</t>
  </si>
  <si>
    <t>Victory Elementary</t>
  </si>
  <si>
    <t>West Milford Elementary School</t>
  </si>
  <si>
    <t>Cottageville Elementary School</t>
  </si>
  <si>
    <t>Evans Elementary School</t>
  </si>
  <si>
    <t>Fairplain Elementary School</t>
  </si>
  <si>
    <t>Gilmore Elementary School</t>
  </si>
  <si>
    <t>Henry J Kaiser Elementary School</t>
  </si>
  <si>
    <t>Kenna Elementary School</t>
  </si>
  <si>
    <t>Ravenswood Grade School</t>
  </si>
  <si>
    <t>Ravenswood High School</t>
  </si>
  <si>
    <t>Ravenswood Middle School</t>
  </si>
  <si>
    <t>Ripley Elementary School</t>
  </si>
  <si>
    <t>Ripley High School</t>
  </si>
  <si>
    <t>Ripley Middle School</t>
  </si>
  <si>
    <t>Blue Ridge Campus</t>
  </si>
  <si>
    <t>C. W. Shipley Elementary</t>
  </si>
  <si>
    <t>Charles Town Middle</t>
  </si>
  <si>
    <t>Driswood Elementary</t>
  </si>
  <si>
    <t>Harpers Ferry Middle</t>
  </si>
  <si>
    <t>Jefferson High</t>
  </si>
  <si>
    <t>North Jefferson Elementary</t>
  </si>
  <si>
    <t>Page Jackson Elementary</t>
  </si>
  <si>
    <t>Ranson Elementary</t>
  </si>
  <si>
    <t>Shepherdstown Elementary</t>
  </si>
  <si>
    <t>Shepherdstown Middle</t>
  </si>
  <si>
    <t>South Jefferson Elementary</t>
  </si>
  <si>
    <t>T A Lowery Elementary</t>
  </si>
  <si>
    <t>Washington High</t>
  </si>
  <si>
    <t>Wildwood Middle</t>
  </si>
  <si>
    <t>Wright Denny Intermediate</t>
  </si>
  <si>
    <t>Alban Elementary School</t>
  </si>
  <si>
    <t>Alum Creek Elementary School</t>
  </si>
  <si>
    <t>Andrew Jackson Middle School</t>
  </si>
  <si>
    <t>Andrews Heights Elementary School</t>
  </si>
  <si>
    <t>Anne Bailey Elementary School</t>
  </si>
  <si>
    <t>Belle Elementary School</t>
  </si>
  <si>
    <t>Bridgeview Elementary School</t>
  </si>
  <si>
    <t>Capital High School</t>
  </si>
  <si>
    <t>Cedar Grove Elementary School</t>
  </si>
  <si>
    <t>Central Elementary School</t>
  </si>
  <si>
    <t>Chamberlain Elementary School</t>
  </si>
  <si>
    <t>Chandler Academy</t>
  </si>
  <si>
    <t>Chesapeake Elementary School</t>
  </si>
  <si>
    <t>Clendenin Elementary School</t>
  </si>
  <si>
    <t>Cross Lanes Elementary School</t>
  </si>
  <si>
    <t>Du Pont Middle School</t>
  </si>
  <si>
    <t>Dunbar Intermediate Center</t>
  </si>
  <si>
    <t>Dunbar Middle School</t>
  </si>
  <si>
    <t>Dunbar Primary Center</t>
  </si>
  <si>
    <t>Edgewood Elementary</t>
  </si>
  <si>
    <t>Elk Elementary Center</t>
  </si>
  <si>
    <t>Elkview Middle School</t>
  </si>
  <si>
    <t>Flinn Elementary School</t>
  </si>
  <si>
    <t>George Washington High School</t>
  </si>
  <si>
    <t>Grandview Annex</t>
  </si>
  <si>
    <t>Hayes Middle School</t>
  </si>
  <si>
    <t>Herbert Hoover High School</t>
  </si>
  <si>
    <t>Holz Elementary School</t>
  </si>
  <si>
    <t>Horace Mann Middle School</t>
  </si>
  <si>
    <t>John Adams Middle School</t>
  </si>
  <si>
    <t>Kanawha City Elementary School</t>
  </si>
  <si>
    <t>Lakewood Elementary School</t>
  </si>
  <si>
    <t>Malden Elementary School</t>
  </si>
  <si>
    <t>Mary C Snow Westside Elementary</t>
  </si>
  <si>
    <t>Mary Ingles Elementary School</t>
  </si>
  <si>
    <t>Midland Trail Elementary School</t>
  </si>
  <si>
    <t>Montrose Elementary School</t>
  </si>
  <si>
    <t>Nitro Elementary School</t>
  </si>
  <si>
    <t>Nitro High School</t>
  </si>
  <si>
    <t>Overbrook Elementary School</t>
  </si>
  <si>
    <t>Piedmont Year-Round Education</t>
  </si>
  <si>
    <t>Pinch Elementary School</t>
  </si>
  <si>
    <t>Point Harmony Elementary School</t>
  </si>
  <si>
    <t>Pratt Elementary School</t>
  </si>
  <si>
    <t>Richmond Elementary School</t>
  </si>
  <si>
    <t>Riverside High School</t>
  </si>
  <si>
    <t>Ruffner Elementary School</t>
  </si>
  <si>
    <t>Ruthlawn Elementary School</t>
  </si>
  <si>
    <t>Sharon Dawes Elementary School</t>
  </si>
  <si>
    <t>Shoals Elementary School</t>
  </si>
  <si>
    <t>Sissonville Elementary School</t>
  </si>
  <si>
    <t>Sissonville High School</t>
  </si>
  <si>
    <t>Sissonville Middle School</t>
  </si>
  <si>
    <t>South Charleston High School</t>
  </si>
  <si>
    <t>South Charleston Middle School</t>
  </si>
  <si>
    <t>St. Albans High</t>
  </si>
  <si>
    <t>Weberwood Elementary School</t>
  </si>
  <si>
    <t>West Side Middle School</t>
  </si>
  <si>
    <t>Jane Lew Elementary School</t>
  </si>
  <si>
    <t>Leading Creek Elementary</t>
  </si>
  <si>
    <t>Lewis County High School</t>
  </si>
  <si>
    <t>Peterson-Central Elementary School</t>
  </si>
  <si>
    <t>Roanoke Elementary School</t>
  </si>
  <si>
    <t>Robert L. Bland Middle School</t>
  </si>
  <si>
    <t>St. Patricks</t>
  </si>
  <si>
    <t>Duval Pk-8</t>
  </si>
  <si>
    <t>Guyan Valley Middle</t>
  </si>
  <si>
    <t>Hamlin Pk-8</t>
  </si>
  <si>
    <t>Harts Pk-8</t>
  </si>
  <si>
    <t>Lincoln County High School</t>
  </si>
  <si>
    <t>Midway Elementary School</t>
  </si>
  <si>
    <t>West Hamlin Elementary</t>
  </si>
  <si>
    <t>Buffalo Elementary School</t>
  </si>
  <si>
    <t>Chapmanville Intermediate</t>
  </si>
  <si>
    <t>Chapmanville Middle School</t>
  </si>
  <si>
    <t>Chapmanville Primary</t>
  </si>
  <si>
    <t>Chapmanville Regional High School</t>
  </si>
  <si>
    <t>Holden Central Elementary School</t>
  </si>
  <si>
    <t>Hugh Dingess Elementary School</t>
  </si>
  <si>
    <t>Justice Elementary School</t>
  </si>
  <si>
    <t>Logan Elementary School</t>
  </si>
  <si>
    <t>Logan Middle School</t>
  </si>
  <si>
    <t>Logan Senior High School</t>
  </si>
  <si>
    <t>Man Elementary School</t>
  </si>
  <si>
    <t>Man High School</t>
  </si>
  <si>
    <t>Man Middle School</t>
  </si>
  <si>
    <t>Omar Elementary</t>
  </si>
  <si>
    <t>South Man Elementary School</t>
  </si>
  <si>
    <t>Verdunville Elementary School</t>
  </si>
  <si>
    <t>Barrackville Elementary/Middle School</t>
  </si>
  <si>
    <t>Blackshere Elementary School</t>
  </si>
  <si>
    <t>East Dale Elementary School</t>
  </si>
  <si>
    <t>East Fairmont High School</t>
  </si>
  <si>
    <t>East Fairmont Middle School</t>
  </si>
  <si>
    <t>East Park Elementary School</t>
  </si>
  <si>
    <t>Fairmont Senior High School</t>
  </si>
  <si>
    <t>Fairview Elementary School</t>
  </si>
  <si>
    <t>Fairview Middle School</t>
  </si>
  <si>
    <t>Jayenne Elementary School</t>
  </si>
  <si>
    <t>Mannington Middle School</t>
  </si>
  <si>
    <t>Monongah Elementary School</t>
  </si>
  <si>
    <t>Monongah Middle School</t>
  </si>
  <si>
    <t>North Marion High School</t>
  </si>
  <si>
    <t>Pleasant Valley Elementary School</t>
  </si>
  <si>
    <t>Rivesville Elementary/Middle School</t>
  </si>
  <si>
    <t>Watson Elementary School</t>
  </si>
  <si>
    <t>West Fairmont Middle School</t>
  </si>
  <si>
    <t>White Hall Elementary School</t>
  </si>
  <si>
    <t>Cameron Elementary School</t>
  </si>
  <si>
    <t>Cameron High School</t>
  </si>
  <si>
    <t>Center Mcmechen Elementary School</t>
  </si>
  <si>
    <t>Gateway Achievement Center</t>
  </si>
  <si>
    <t>Glen Dale Elementary School</t>
  </si>
  <si>
    <t>Hilltop Elementary School</t>
  </si>
  <si>
    <t>John Marshall High School</t>
  </si>
  <si>
    <t>Mcninch Primary School</t>
  </si>
  <si>
    <t>Moundsville Middle School</t>
  </si>
  <si>
    <t>Sand Hill Elementary School</t>
  </si>
  <si>
    <t>Sherrard Middle School</t>
  </si>
  <si>
    <t>Washington Lands Elementary School</t>
  </si>
  <si>
    <t>Ashton Elementary School</t>
  </si>
  <si>
    <t>Beale Elementary School</t>
  </si>
  <si>
    <t>Hannan High School</t>
  </si>
  <si>
    <t>Leon Elementary School</t>
  </si>
  <si>
    <t>Mason County School For Success</t>
  </si>
  <si>
    <t>New Haven Elementary School</t>
  </si>
  <si>
    <t>Point Pleasant Junior/Senior High School</t>
  </si>
  <si>
    <t>Pt. Pleasant Intermediate</t>
  </si>
  <si>
    <t>Pt. Pleasant Primary</t>
  </si>
  <si>
    <t>Roosevelt Elementary School</t>
  </si>
  <si>
    <t>Wahama High School</t>
  </si>
  <si>
    <t>Bradshaw Elementary School</t>
  </si>
  <si>
    <t>Coalfield Elementary</t>
  </si>
  <si>
    <t>Iaeger Elementary School</t>
  </si>
  <si>
    <t>Mount View High School</t>
  </si>
  <si>
    <t>River View High School</t>
  </si>
  <si>
    <t>Sandy River Middle School</t>
  </si>
  <si>
    <t>Southside K-8</t>
  </si>
  <si>
    <t>Athens School</t>
  </si>
  <si>
    <t>Bluefield High School</t>
  </si>
  <si>
    <t>Bluefield Intermediate</t>
  </si>
  <si>
    <t>Bluefield Middle School</t>
  </si>
  <si>
    <t>Bluefield Primary School</t>
  </si>
  <si>
    <t>Glenwood School</t>
  </si>
  <si>
    <t>Lashmeet/Matoaka School</t>
  </si>
  <si>
    <t>Melrose Elementary School</t>
  </si>
  <si>
    <t>Mercer County Early Learning Center</t>
  </si>
  <si>
    <t>Mercer Elementary School</t>
  </si>
  <si>
    <t>Montcalm Elementary School</t>
  </si>
  <si>
    <t>Montcalm High School</t>
  </si>
  <si>
    <t>Mountain Valley</t>
  </si>
  <si>
    <t>Oakvale School</t>
  </si>
  <si>
    <t>Pikeview High School</t>
  </si>
  <si>
    <t>Pikeview Middle School</t>
  </si>
  <si>
    <t>Princeton Middle School</t>
  </si>
  <si>
    <t>Princeton Primary</t>
  </si>
  <si>
    <t>Princeton Senior High School</t>
  </si>
  <si>
    <t>Spanishburg School</t>
  </si>
  <si>
    <t>Straley Elementary School</t>
  </si>
  <si>
    <t>Sun Valley Elementary School</t>
  </si>
  <si>
    <t>Timberwood Elementary School</t>
  </si>
  <si>
    <t>Burlington Primary</t>
  </si>
  <si>
    <t>Elk Garden Primary/M</t>
  </si>
  <si>
    <t>Fountain Primary School</t>
  </si>
  <si>
    <t>Frankfort Elem</t>
  </si>
  <si>
    <t>Frankfort High School</t>
  </si>
  <si>
    <t>Frankfort Middle School</t>
  </si>
  <si>
    <t>Keyser High School</t>
  </si>
  <si>
    <t>Keyser Middle School</t>
  </si>
  <si>
    <t>Keyser Primary School</t>
  </si>
  <si>
    <t>Mineral County Alternative School</t>
  </si>
  <si>
    <t>New Creek Primary School</t>
  </si>
  <si>
    <t>Burch Pk-8</t>
  </si>
  <si>
    <t>Dingess Elementary School</t>
  </si>
  <si>
    <t>Gilbert Pk-8</t>
  </si>
  <si>
    <t>Kermit Area School (K-8)</t>
  </si>
  <si>
    <t>Lenore K-8 School</t>
  </si>
  <si>
    <t>Matewan Pk-8</t>
  </si>
  <si>
    <t>Mingo Central High School</t>
  </si>
  <si>
    <t>Tug Valley High School</t>
  </si>
  <si>
    <t>Williamson Pk-8 School</t>
  </si>
  <si>
    <t>Brookhaven Elementary School</t>
  </si>
  <si>
    <t>Cheat Lake Elementary School</t>
  </si>
  <si>
    <t>Clay-Battelle High School</t>
  </si>
  <si>
    <t>Eastwood Elementary School</t>
  </si>
  <si>
    <t>Mason-Dixon  Elementary</t>
  </si>
  <si>
    <t>Morgantown High School</t>
  </si>
  <si>
    <t>Mountaineer Middle School</t>
  </si>
  <si>
    <t>Mountainview Elementary School</t>
  </si>
  <si>
    <t>Mylan Park Elementary School</t>
  </si>
  <si>
    <t>North Elementary School</t>
  </si>
  <si>
    <t>Ridgedale Elementary School</t>
  </si>
  <si>
    <t>Skyview Elementary School</t>
  </si>
  <si>
    <t>South Middle School</t>
  </si>
  <si>
    <t>Suncrest Elementary</t>
  </si>
  <si>
    <t>Suncrest Middle School</t>
  </si>
  <si>
    <t>University High School</t>
  </si>
  <si>
    <t>Westwood Middle School</t>
  </si>
  <si>
    <t>James Monroe High School</t>
  </si>
  <si>
    <t>Mountain View Elementary And Middle School</t>
  </si>
  <si>
    <t>Peterstown Elementary</t>
  </si>
  <si>
    <t>Peterstown Middle School</t>
  </si>
  <si>
    <t>Berkeley Springs High School</t>
  </si>
  <si>
    <t>Paw Paw Elementary School</t>
  </si>
  <si>
    <t>Paw Paw High School</t>
  </si>
  <si>
    <t>Pleasant View Elementary School</t>
  </si>
  <si>
    <t>Warm Springs Intermediate School</t>
  </si>
  <si>
    <t>Warm Springs Middle School</t>
  </si>
  <si>
    <t>Widmyer Elementary</t>
  </si>
  <si>
    <t>Birch River Elementary School</t>
  </si>
  <si>
    <t>Cherry River Elementary School</t>
  </si>
  <si>
    <t>Gauley River Elementary School</t>
  </si>
  <si>
    <t>Glade Creek Elementary School</t>
  </si>
  <si>
    <t>Mt Lookout Elementary School</t>
  </si>
  <si>
    <t>Mt Nebo Elementary School</t>
  </si>
  <si>
    <t>Nicholas County High School</t>
  </si>
  <si>
    <t>Panther Creek Elementary School</t>
  </si>
  <si>
    <t>Richwood High School</t>
  </si>
  <si>
    <t>Richwood Middle School</t>
  </si>
  <si>
    <t>Summersville Elementary School</t>
  </si>
  <si>
    <t>Summersville Middle School</t>
  </si>
  <si>
    <t>Zela Elementary School</t>
  </si>
  <si>
    <t>Bethlehem Elementary School</t>
  </si>
  <si>
    <t>Bridge Street Middle School</t>
  </si>
  <si>
    <t>Elm Grove Elementary School</t>
  </si>
  <si>
    <t>Madison Elementary School</t>
  </si>
  <si>
    <t>Middle Creek Elementary School</t>
  </si>
  <si>
    <t>Ritchie Elementary School</t>
  </si>
  <si>
    <t>Steenrod Elementary School</t>
  </si>
  <si>
    <t>Triadelphia Middle School</t>
  </si>
  <si>
    <t>Warwood Elementary</t>
  </si>
  <si>
    <t>Warwood Middle School</t>
  </si>
  <si>
    <t>West Liberty Elementary School</t>
  </si>
  <si>
    <t>Wheeling Middle School</t>
  </si>
  <si>
    <t>Wheeling Park High School</t>
  </si>
  <si>
    <t>Woodsdale Elementary School</t>
  </si>
  <si>
    <t>Brandywine Elementary School</t>
  </si>
  <si>
    <t>Franklin Elementary School</t>
  </si>
  <si>
    <t>North Fork Elementary School</t>
  </si>
  <si>
    <t>Pendleton County Middle/High School</t>
  </si>
  <si>
    <t>Belmont Elementary School</t>
  </si>
  <si>
    <t>Pleasants County Middle School</t>
  </si>
  <si>
    <t>St. Marys Elementary School</t>
  </si>
  <si>
    <t>St. Marys High School</t>
  </si>
  <si>
    <t>Green Bank Elementary-Middle School</t>
  </si>
  <si>
    <t>Hillsboro Elementary School</t>
  </si>
  <si>
    <t>Marlinton Elementary School</t>
  </si>
  <si>
    <t>Marlinton Middle School</t>
  </si>
  <si>
    <t>Pocahontas County High School</t>
  </si>
  <si>
    <t>Aurora Elementary</t>
  </si>
  <si>
    <t>Bruceton School</t>
  </si>
  <si>
    <t>Central Preston Middle School</t>
  </si>
  <si>
    <t>Kingwood Elementary</t>
  </si>
  <si>
    <t>Preston High School</t>
  </si>
  <si>
    <t>Rowlesburg Opportunity Center</t>
  </si>
  <si>
    <t>South Preston</t>
  </si>
  <si>
    <t>Terra Alta/East Preston School</t>
  </si>
  <si>
    <t>West Preston School</t>
  </si>
  <si>
    <t>Buffalo High School</t>
  </si>
  <si>
    <t>Confidence Elementary</t>
  </si>
  <si>
    <t>Conner Street Elementary</t>
  </si>
  <si>
    <t>Eastbrook Elementary School</t>
  </si>
  <si>
    <t>George Washington Elementary School</t>
  </si>
  <si>
    <t>George Washington Middle School</t>
  </si>
  <si>
    <t>Hometown Elementary</t>
  </si>
  <si>
    <t>Hurricane High School</t>
  </si>
  <si>
    <t>Hurricane Middle</t>
  </si>
  <si>
    <t>Hurricane Town Elementary</t>
  </si>
  <si>
    <t>Lakeside Elementary</t>
  </si>
  <si>
    <t>Mountain View Elementary School</t>
  </si>
  <si>
    <t>Poca Elementary</t>
  </si>
  <si>
    <t>Poca High School</t>
  </si>
  <si>
    <t>Poca Middle School</t>
  </si>
  <si>
    <t>Rock Branch Elementary</t>
  </si>
  <si>
    <t>Scott Teays Elementary</t>
  </si>
  <si>
    <t>West Teays Elementary</t>
  </si>
  <si>
    <t>Winfield Elementary</t>
  </si>
  <si>
    <t>Winfield High School</t>
  </si>
  <si>
    <t>Winfield Middle School</t>
  </si>
  <si>
    <t>Beckley Elementary</t>
  </si>
  <si>
    <t>Beckley-Stratton Middle School</t>
  </si>
  <si>
    <t>Bradley Elementary School</t>
  </si>
  <si>
    <t>Clear Fork District Elementary</t>
  </si>
  <si>
    <t>Coal City Elementary</t>
  </si>
  <si>
    <t>Cranberry-Prosperity Elementary</t>
  </si>
  <si>
    <t>Crescent Elementary</t>
  </si>
  <si>
    <t>Daniels Elementary</t>
  </si>
  <si>
    <t>Fairdale Elementary School</t>
  </si>
  <si>
    <t>Ghent Elementary</t>
  </si>
  <si>
    <t>Hollywood Elementary</t>
  </si>
  <si>
    <t>Independence High School</t>
  </si>
  <si>
    <t>Independence Middle School</t>
  </si>
  <si>
    <t>Liberty High School</t>
  </si>
  <si>
    <t>Mabscott Elementary</t>
  </si>
  <si>
    <t>Marsh Fork Elementary</t>
  </si>
  <si>
    <t>Maxwell Hill Elementary</t>
  </si>
  <si>
    <t>Park Middle School</t>
  </si>
  <si>
    <t>Ridgeview Elementary School</t>
  </si>
  <si>
    <t>Shady Spring Elementary</t>
  </si>
  <si>
    <t>Shady Spring High</t>
  </si>
  <si>
    <t>Shady Spring Middle School</t>
  </si>
  <si>
    <t>Stanaford Elementary School</t>
  </si>
  <si>
    <t>Stratton Elementary</t>
  </si>
  <si>
    <t>Trap Hill Middle School</t>
  </si>
  <si>
    <t>Woodrow Wilson High School</t>
  </si>
  <si>
    <t>Beverly Elementary School</t>
  </si>
  <si>
    <t>Coalton Elementary School</t>
  </si>
  <si>
    <t>Elkins High School</t>
  </si>
  <si>
    <t>Elkins Middle School</t>
  </si>
  <si>
    <t>Elkins Third Ward Elementary School</t>
  </si>
  <si>
    <t>George Ward Elementary School</t>
  </si>
  <si>
    <t>Harman Elementary/High School</t>
  </si>
  <si>
    <t>Jennings Randolph Elementary School</t>
  </si>
  <si>
    <t>Midland Elementary School</t>
  </si>
  <si>
    <t>Pickens Elementary/High School</t>
  </si>
  <si>
    <t>Randolph County Alternative Learning Center</t>
  </si>
  <si>
    <t>Tygarts Valley Middle/High School</t>
  </si>
  <si>
    <t>Creed Collins Elementary</t>
  </si>
  <si>
    <t>Harrisville Elementary</t>
  </si>
  <si>
    <t>Ritchie County High School</t>
  </si>
  <si>
    <t>Ritchie County Middle</t>
  </si>
  <si>
    <t>Smithville Elementary</t>
  </si>
  <si>
    <t>Geary Elementary School</t>
  </si>
  <si>
    <t>Roane County High</t>
  </si>
  <si>
    <t>Spencer Elementary School</t>
  </si>
  <si>
    <t>Spencer Middle School</t>
  </si>
  <si>
    <t>Walton Elementary/Middle School</t>
  </si>
  <si>
    <t>St. Francis Of Assi</t>
  </si>
  <si>
    <t>St. Joseph Martinsburg</t>
  </si>
  <si>
    <t>Hinton Area Elementary School</t>
  </si>
  <si>
    <t>Jumping Branch Elementary School</t>
  </si>
  <si>
    <t>Summers County Comprehensive High School</t>
  </si>
  <si>
    <t>Talcott Elementary School</t>
  </si>
  <si>
    <t>Anna Jarvis Elementary School</t>
  </si>
  <si>
    <t>Flemington Elementary School</t>
  </si>
  <si>
    <t>Grafton High School</t>
  </si>
  <si>
    <t>Taylor County Middle School</t>
  </si>
  <si>
    <t>West Taylor Elementary School</t>
  </si>
  <si>
    <t>Davis Thomas Elementary Middle School</t>
  </si>
  <si>
    <t>Tucker County High School</t>
  </si>
  <si>
    <t>Tucker Valley Elementary Middle School</t>
  </si>
  <si>
    <t>Arthur I Boreman Elementary School</t>
  </si>
  <si>
    <t>Sistersville Elementary School</t>
  </si>
  <si>
    <t>Tyler Consolidated High School</t>
  </si>
  <si>
    <t>Tyler Consolidated Middle School</t>
  </si>
  <si>
    <t>B-U Middle School</t>
  </si>
  <si>
    <t>Buckhannon Academy Elementary School</t>
  </si>
  <si>
    <t>Buckhannon-Upshur High School</t>
  </si>
  <si>
    <t>French Creek Elementary</t>
  </si>
  <si>
    <t>Hodgesville Elementary</t>
  </si>
  <si>
    <t>Rock Cave Elementary</t>
  </si>
  <si>
    <t>Tennerton Elementary</t>
  </si>
  <si>
    <t>Union Elementary School</t>
  </si>
  <si>
    <t>Washington District Elementary</t>
  </si>
  <si>
    <t>Buffalo Middle School</t>
  </si>
  <si>
    <t>Ceredo-Kenova Elementary</t>
  </si>
  <si>
    <t>Ceredo-Kenova Middle School</t>
  </si>
  <si>
    <t>Crum Pk-8</t>
  </si>
  <si>
    <t>Dunlow Elementary School</t>
  </si>
  <si>
    <t>East Lynn Elementary School</t>
  </si>
  <si>
    <t>Fort Gay Pk-8</t>
  </si>
  <si>
    <t>Genoa Elementary School</t>
  </si>
  <si>
    <t>Kellogg Elementary School</t>
  </si>
  <si>
    <t>Lavalette Elementary School</t>
  </si>
  <si>
    <t>Prichard Elementary School</t>
  </si>
  <si>
    <t>Spring Valley High School</t>
  </si>
  <si>
    <t>Tolsia High School</t>
  </si>
  <si>
    <t>Vinson Middle School</t>
  </si>
  <si>
    <t>Wayne Elementary School</t>
  </si>
  <si>
    <t>Wayne High School</t>
  </si>
  <si>
    <t>Wayne Middle School</t>
  </si>
  <si>
    <t>Glade Elementary School</t>
  </si>
  <si>
    <t>Hacker Valley School</t>
  </si>
  <si>
    <t>Webster County High School</t>
  </si>
  <si>
    <t>Webster Springs Elementary School</t>
  </si>
  <si>
    <t>Hundred Heritage School</t>
  </si>
  <si>
    <t>Magnolia High School</t>
  </si>
  <si>
    <t>New Martinsville School</t>
  </si>
  <si>
    <t>Paden City Elementary School</t>
  </si>
  <si>
    <t>Short Line School</t>
  </si>
  <si>
    <t>Valley High School</t>
  </si>
  <si>
    <t>Wirt County High School</t>
  </si>
  <si>
    <t>Wirt County Middle School</t>
  </si>
  <si>
    <t>Wirt County Primary Center</t>
  </si>
  <si>
    <t>Blennerhassett Elementary School</t>
  </si>
  <si>
    <t>Blennerhassett Middle School</t>
  </si>
  <si>
    <t>Criss Elementary School</t>
  </si>
  <si>
    <t>Edison Middle School</t>
  </si>
  <si>
    <t>Emerson Elementary School</t>
  </si>
  <si>
    <t>Franklin Elementary Center</t>
  </si>
  <si>
    <t>Gihon Elementary School</t>
  </si>
  <si>
    <t>Greenmont Elementary School</t>
  </si>
  <si>
    <t>Hamilton Middle School</t>
  </si>
  <si>
    <t>Jackson Middle School</t>
  </si>
  <si>
    <t>Jefferson Elementary Center</t>
  </si>
  <si>
    <t>Kanawha Elementary School</t>
  </si>
  <si>
    <t>Lubeck Elementary School</t>
  </si>
  <si>
    <t>Martin Elementary School</t>
  </si>
  <si>
    <t>Mineral Wells Elementary School</t>
  </si>
  <si>
    <t>Neale Elementary School</t>
  </si>
  <si>
    <t>Parkersburg High School</t>
  </si>
  <si>
    <t>Parkersburg South High School</t>
  </si>
  <si>
    <t>Vienna Elementary School</t>
  </si>
  <si>
    <t>Williamstown Elementary School</t>
  </si>
  <si>
    <t>Williamstown High School</t>
  </si>
  <si>
    <t>West Virginia School For The Deaf-Second</t>
  </si>
  <si>
    <t>Baileysville Elementary And Middle School</t>
  </si>
  <si>
    <t>Berlin Mckinney Elementary School</t>
  </si>
  <si>
    <t>Glen Fork Elementary And Middle School</t>
  </si>
  <si>
    <t>Herndon Cons Elementary And Middle School</t>
  </si>
  <si>
    <t>Huff Cons Elementary And Middle School</t>
  </si>
  <si>
    <t>Mullens Elementary School</t>
  </si>
  <si>
    <t>Mullens Middle School</t>
  </si>
  <si>
    <t>Oceana Middle School</t>
  </si>
  <si>
    <t>Pineville Elementary School</t>
  </si>
  <si>
    <t>Pineville Middle School</t>
  </si>
  <si>
    <t>Road Branch Elementary And Middle School</t>
  </si>
  <si>
    <t>Westside High School</t>
  </si>
  <si>
    <t>Wyoming County East High School</t>
  </si>
  <si>
    <t>Yes</t>
  </si>
  <si>
    <t>No</t>
  </si>
  <si>
    <t>Identified Students</t>
  </si>
  <si>
    <t>ISP</t>
  </si>
  <si>
    <t>Percent Needy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</si>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</sst>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0"/>
  <sheetViews>
    <sheetView tabSelected="1" view="pageLayout" zoomScaleNormal="100" workbookViewId="0"/>
  </sheetViews>
  <sheetFormatPr defaultRowHeight="15" x14ac:dyDescent="0.25"/>
  <cols>
    <col min="1" max="1" width="42.5703125" style="2" bestFit="1" customWidth="1"/>
    <col min="2" max="2" width="11.7109375" style="2" bestFit="1" customWidth="1"/>
    <col min="3" max="3" width="48" style="2" bestFit="1" customWidth="1"/>
    <col min="4" max="4" width="21" style="3" bestFit="1" customWidth="1"/>
    <col min="5" max="5" width="13.28515625" style="3" bestFit="1" customWidth="1"/>
    <col min="6" max="6" width="13.28515625" style="4" customWidth="1"/>
    <col min="7" max="7" width="16.7109375" style="4" bestFit="1" customWidth="1"/>
    <col min="8" max="8" width="13.140625" style="3" hidden="1" customWidth="1"/>
    <col min="9" max="9" width="11" style="3" hidden="1" customWidth="1"/>
    <col min="10" max="10" width="12.85546875" style="3" hidden="1" customWidth="1"/>
    <col min="11" max="11" width="10.7109375" style="3" hidden="1" customWidth="1"/>
    <col min="12" max="12" width="14" style="3" hidden="1" customWidth="1"/>
    <col min="13" max="13" width="11.7109375" style="3" hidden="1" customWidth="1"/>
    <col min="14" max="14" width="8" style="3" hidden="1" customWidth="1"/>
    <col min="15" max="15" width="13.28515625" style="3" hidden="1" customWidth="1"/>
    <col min="16" max="16" width="16.140625" style="2" bestFit="1" customWidth="1"/>
    <col min="17" max="16384" width="9.140625" style="2"/>
  </cols>
  <sheetData>
    <row r="1" spans="1:16" s="1" customFormat="1" ht="24.75" customHeight="1" thickBot="1" x14ac:dyDescent="0.3">
      <c r="A1" s="5" t="s">
        <v>0</v>
      </c>
      <c r="B1" s="5" t="s">
        <v>1</v>
      </c>
      <c r="C1" s="5" t="s">
        <v>2</v>
      </c>
      <c r="D1" s="6" t="s">
        <v>839</v>
      </c>
      <c r="E1" s="6" t="s">
        <v>3</v>
      </c>
      <c r="F1" s="7" t="s">
        <v>840</v>
      </c>
      <c r="G1" s="7" t="s">
        <v>841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5" t="s">
        <v>12</v>
      </c>
    </row>
    <row r="2" spans="1:16" x14ac:dyDescent="0.25">
      <c r="A2" s="2" t="s">
        <v>144</v>
      </c>
      <c r="B2" s="2" t="s">
        <v>13</v>
      </c>
      <c r="C2" s="2" t="s">
        <v>214</v>
      </c>
      <c r="D2" s="3">
        <f>SUM(H2:O2)</f>
        <v>161</v>
      </c>
      <c r="E2" s="3">
        <v>277</v>
      </c>
      <c r="F2" s="4">
        <f>SUM(D2/E2)</f>
        <v>0.58122743682310474</v>
      </c>
      <c r="G2" s="4">
        <f>SUM(F2*1.6)</f>
        <v>0.92996389891696762</v>
      </c>
      <c r="H2" s="3">
        <v>3</v>
      </c>
      <c r="I2" s="3">
        <v>124</v>
      </c>
      <c r="J2" s="3">
        <v>27</v>
      </c>
      <c r="K2" s="3">
        <v>6</v>
      </c>
      <c r="L2" s="3">
        <v>0</v>
      </c>
      <c r="M2" s="3">
        <v>0</v>
      </c>
      <c r="N2" s="3">
        <v>0</v>
      </c>
      <c r="O2" s="3">
        <v>1</v>
      </c>
      <c r="P2" s="2" t="s">
        <v>837</v>
      </c>
    </row>
    <row r="3" spans="1:16" x14ac:dyDescent="0.25">
      <c r="A3" s="2" t="s">
        <v>144</v>
      </c>
      <c r="B3" s="2" t="s">
        <v>14</v>
      </c>
      <c r="C3" s="2" t="s">
        <v>215</v>
      </c>
      <c r="D3" s="3">
        <f t="shared" ref="D3:D78" si="0">SUM(H3:O3)</f>
        <v>123</v>
      </c>
      <c r="E3" s="3">
        <v>251</v>
      </c>
      <c r="F3" s="4">
        <f t="shared" ref="F3:F78" si="1">SUM(D3/E3)</f>
        <v>0.49003984063745021</v>
      </c>
      <c r="G3" s="4">
        <f t="shared" ref="G3:G78" si="2">SUM(F3*1.6)</f>
        <v>0.78406374501992038</v>
      </c>
      <c r="H3" s="3">
        <v>2</v>
      </c>
      <c r="I3" s="3">
        <v>88</v>
      </c>
      <c r="J3" s="3">
        <v>29</v>
      </c>
      <c r="K3" s="3">
        <v>4</v>
      </c>
      <c r="L3" s="3">
        <v>0</v>
      </c>
      <c r="M3" s="3">
        <v>0</v>
      </c>
      <c r="N3" s="3">
        <v>0</v>
      </c>
      <c r="O3" s="3">
        <v>0</v>
      </c>
      <c r="P3" s="2" t="s">
        <v>837</v>
      </c>
    </row>
    <row r="4" spans="1:16" x14ac:dyDescent="0.25">
      <c r="A4" s="2" t="s">
        <v>144</v>
      </c>
      <c r="B4" s="2" t="s">
        <v>15</v>
      </c>
      <c r="C4" s="2" t="s">
        <v>216</v>
      </c>
      <c r="D4" s="3">
        <f t="shared" si="0"/>
        <v>54</v>
      </c>
      <c r="E4" s="3">
        <v>110</v>
      </c>
      <c r="F4" s="4">
        <f t="shared" si="1"/>
        <v>0.49090909090909091</v>
      </c>
      <c r="G4" s="4">
        <f t="shared" si="2"/>
        <v>0.78545454545454552</v>
      </c>
      <c r="H4" s="3">
        <v>0</v>
      </c>
      <c r="I4" s="3">
        <v>41</v>
      </c>
      <c r="J4" s="3">
        <v>12</v>
      </c>
      <c r="K4" s="3">
        <v>1</v>
      </c>
      <c r="L4" s="3">
        <v>0</v>
      </c>
      <c r="M4" s="3">
        <v>0</v>
      </c>
      <c r="N4" s="3">
        <v>0</v>
      </c>
      <c r="O4" s="3">
        <v>0</v>
      </c>
      <c r="P4" s="2" t="s">
        <v>837</v>
      </c>
    </row>
    <row r="5" spans="1:16" x14ac:dyDescent="0.25">
      <c r="A5" s="2" t="s">
        <v>144</v>
      </c>
      <c r="B5" s="2" t="s">
        <v>16</v>
      </c>
      <c r="C5" s="2" t="s">
        <v>217</v>
      </c>
      <c r="D5" s="3">
        <f t="shared" si="0"/>
        <v>69</v>
      </c>
      <c r="E5" s="3">
        <v>146</v>
      </c>
      <c r="F5" s="4">
        <f t="shared" si="1"/>
        <v>0.4726027397260274</v>
      </c>
      <c r="G5" s="4">
        <f t="shared" si="2"/>
        <v>0.75616438356164384</v>
      </c>
      <c r="H5" s="3">
        <v>0</v>
      </c>
      <c r="I5" s="3">
        <v>50</v>
      </c>
      <c r="J5" s="3">
        <v>15</v>
      </c>
      <c r="K5" s="3">
        <v>4</v>
      </c>
      <c r="L5" s="3">
        <v>0</v>
      </c>
      <c r="M5" s="3">
        <v>0</v>
      </c>
      <c r="N5" s="3">
        <v>0</v>
      </c>
      <c r="O5" s="3">
        <v>0</v>
      </c>
      <c r="P5" s="2" t="s">
        <v>837</v>
      </c>
    </row>
    <row r="6" spans="1:16" x14ac:dyDescent="0.25">
      <c r="A6" s="2" t="s">
        <v>144</v>
      </c>
      <c r="B6" s="2" t="s">
        <v>17</v>
      </c>
      <c r="C6" s="2" t="s">
        <v>218</v>
      </c>
      <c r="D6" s="3">
        <f t="shared" si="0"/>
        <v>208</v>
      </c>
      <c r="E6" s="3">
        <v>498</v>
      </c>
      <c r="F6" s="4">
        <f t="shared" si="1"/>
        <v>0.41767068273092367</v>
      </c>
      <c r="G6" s="4">
        <f t="shared" si="2"/>
        <v>0.66827309236947796</v>
      </c>
      <c r="H6" s="3">
        <v>1</v>
      </c>
      <c r="I6" s="3">
        <v>148</v>
      </c>
      <c r="J6" s="3">
        <v>49</v>
      </c>
      <c r="K6" s="3">
        <v>9</v>
      </c>
      <c r="L6" s="3">
        <v>0</v>
      </c>
      <c r="M6" s="3">
        <v>0</v>
      </c>
      <c r="N6" s="3">
        <v>0</v>
      </c>
      <c r="O6" s="3">
        <v>1</v>
      </c>
      <c r="P6" s="2" t="s">
        <v>837</v>
      </c>
    </row>
    <row r="7" spans="1:16" x14ac:dyDescent="0.25">
      <c r="A7" s="2" t="s">
        <v>144</v>
      </c>
      <c r="B7" s="2" t="s">
        <v>18</v>
      </c>
      <c r="C7" s="2" t="s">
        <v>219</v>
      </c>
      <c r="D7" s="3">
        <f t="shared" si="0"/>
        <v>207</v>
      </c>
      <c r="E7" s="3">
        <v>356</v>
      </c>
      <c r="F7" s="4">
        <f t="shared" si="1"/>
        <v>0.5814606741573034</v>
      </c>
      <c r="G7" s="4">
        <f t="shared" si="2"/>
        <v>0.93033707865168547</v>
      </c>
      <c r="H7" s="3">
        <v>0</v>
      </c>
      <c r="I7" s="3">
        <v>162</v>
      </c>
      <c r="J7" s="3">
        <v>40</v>
      </c>
      <c r="K7" s="3">
        <v>5</v>
      </c>
      <c r="L7" s="3">
        <v>0</v>
      </c>
      <c r="M7" s="3">
        <v>0</v>
      </c>
      <c r="N7" s="3">
        <v>0</v>
      </c>
      <c r="O7" s="3">
        <v>0</v>
      </c>
      <c r="P7" s="2" t="s">
        <v>837</v>
      </c>
    </row>
    <row r="8" spans="1:16" x14ac:dyDescent="0.25">
      <c r="A8" s="2" t="s">
        <v>144</v>
      </c>
      <c r="B8" s="2" t="s">
        <v>19</v>
      </c>
      <c r="C8" s="2" t="s">
        <v>220</v>
      </c>
      <c r="D8" s="3">
        <f t="shared" si="0"/>
        <v>134</v>
      </c>
      <c r="E8" s="3">
        <v>233</v>
      </c>
      <c r="F8" s="4">
        <f t="shared" si="1"/>
        <v>0.57510729613733902</v>
      </c>
      <c r="G8" s="4">
        <f t="shared" si="2"/>
        <v>0.92017167381974252</v>
      </c>
      <c r="H8" s="3">
        <v>2</v>
      </c>
      <c r="I8" s="3">
        <v>97</v>
      </c>
      <c r="J8" s="3">
        <v>33</v>
      </c>
      <c r="K8" s="3">
        <v>2</v>
      </c>
      <c r="L8" s="3">
        <v>0</v>
      </c>
      <c r="M8" s="3">
        <v>0</v>
      </c>
      <c r="N8" s="3">
        <v>0</v>
      </c>
      <c r="O8" s="3">
        <v>0</v>
      </c>
      <c r="P8" s="2" t="s">
        <v>837</v>
      </c>
    </row>
    <row r="9" spans="1:16" ht="15.75" thickBot="1" x14ac:dyDescent="0.3">
      <c r="C9" s="8" t="s">
        <v>842</v>
      </c>
      <c r="D9" s="9">
        <f>SUM(D2:D8)</f>
        <v>956</v>
      </c>
      <c r="E9" s="9">
        <f>SUM(E2:E8)</f>
        <v>1871</v>
      </c>
      <c r="F9" s="10">
        <f t="shared" ref="F9" si="3">SUM(D9/E9)</f>
        <v>0.51095670764297163</v>
      </c>
      <c r="G9" s="10">
        <f t="shared" si="2"/>
        <v>0.81753073222875461</v>
      </c>
    </row>
    <row r="10" spans="1:16" ht="15.75" thickTop="1" x14ac:dyDescent="0.25"/>
    <row r="11" spans="1:16" ht="24.75" customHeight="1" thickBot="1" x14ac:dyDescent="0.3">
      <c r="A11" s="5" t="s">
        <v>0</v>
      </c>
      <c r="B11" s="5" t="s">
        <v>1</v>
      </c>
      <c r="C11" s="5" t="s">
        <v>2</v>
      </c>
      <c r="D11" s="6" t="s">
        <v>839</v>
      </c>
      <c r="E11" s="6" t="s">
        <v>3</v>
      </c>
      <c r="F11" s="7" t="s">
        <v>840</v>
      </c>
      <c r="G11" s="7" t="s">
        <v>841</v>
      </c>
      <c r="H11" s="6" t="s">
        <v>4</v>
      </c>
      <c r="I11" s="6" t="s">
        <v>5</v>
      </c>
      <c r="J11" s="6" t="s">
        <v>6</v>
      </c>
      <c r="K11" s="6" t="s">
        <v>7</v>
      </c>
      <c r="L11" s="6" t="s">
        <v>8</v>
      </c>
      <c r="M11" s="6" t="s">
        <v>9</v>
      </c>
      <c r="N11" s="6" t="s">
        <v>10</v>
      </c>
      <c r="O11" s="6" t="s">
        <v>11</v>
      </c>
      <c r="P11" s="5" t="s">
        <v>12</v>
      </c>
    </row>
    <row r="12" spans="1:16" x14ac:dyDescent="0.25">
      <c r="A12" s="2" t="s">
        <v>145</v>
      </c>
      <c r="B12" s="2" t="s">
        <v>13</v>
      </c>
      <c r="C12" s="2" t="s">
        <v>221</v>
      </c>
      <c r="D12" s="3">
        <f t="shared" si="0"/>
        <v>60</v>
      </c>
      <c r="E12" s="3">
        <v>149</v>
      </c>
      <c r="F12" s="4">
        <f t="shared" si="1"/>
        <v>0.40268456375838924</v>
      </c>
      <c r="G12" s="4">
        <f t="shared" si="2"/>
        <v>0.64429530201342278</v>
      </c>
      <c r="H12" s="3">
        <v>0</v>
      </c>
      <c r="I12" s="3">
        <v>48</v>
      </c>
      <c r="J12" s="3">
        <v>11</v>
      </c>
      <c r="K12" s="3">
        <v>0</v>
      </c>
      <c r="L12" s="3">
        <v>0</v>
      </c>
      <c r="M12" s="3">
        <v>0</v>
      </c>
      <c r="N12" s="3">
        <v>0</v>
      </c>
      <c r="O12" s="3">
        <v>1</v>
      </c>
      <c r="P12" s="2" t="s">
        <v>837</v>
      </c>
    </row>
    <row r="13" spans="1:16" x14ac:dyDescent="0.25">
      <c r="A13" s="2" t="s">
        <v>145</v>
      </c>
      <c r="B13" s="2" t="s">
        <v>15</v>
      </c>
      <c r="C13" s="2" t="s">
        <v>222</v>
      </c>
      <c r="D13" s="3">
        <f t="shared" si="0"/>
        <v>111</v>
      </c>
      <c r="E13" s="3">
        <v>200</v>
      </c>
      <c r="F13" s="4">
        <f t="shared" si="1"/>
        <v>0.55500000000000005</v>
      </c>
      <c r="G13" s="4">
        <f t="shared" si="2"/>
        <v>0.88800000000000012</v>
      </c>
      <c r="H13" s="3">
        <v>0</v>
      </c>
      <c r="I13" s="3">
        <v>88</v>
      </c>
      <c r="J13" s="3">
        <v>16</v>
      </c>
      <c r="K13" s="3">
        <v>1</v>
      </c>
      <c r="L13" s="3">
        <v>0</v>
      </c>
      <c r="M13" s="3">
        <v>0</v>
      </c>
      <c r="N13" s="3">
        <v>0</v>
      </c>
      <c r="O13" s="3">
        <v>6</v>
      </c>
      <c r="P13" s="2" t="s">
        <v>837</v>
      </c>
    </row>
    <row r="14" spans="1:16" x14ac:dyDescent="0.25">
      <c r="A14" s="2" t="s">
        <v>145</v>
      </c>
      <c r="B14" s="2" t="s">
        <v>20</v>
      </c>
      <c r="C14" s="2" t="s">
        <v>223</v>
      </c>
      <c r="D14" s="3">
        <f t="shared" si="0"/>
        <v>413</v>
      </c>
      <c r="E14" s="3">
        <v>612</v>
      </c>
      <c r="F14" s="4">
        <f t="shared" si="1"/>
        <v>0.67483660130718959</v>
      </c>
      <c r="G14" s="4">
        <f t="shared" si="2"/>
        <v>1.0797385620915034</v>
      </c>
      <c r="H14" s="3">
        <v>1</v>
      </c>
      <c r="I14" s="3">
        <v>299</v>
      </c>
      <c r="J14" s="3">
        <v>70</v>
      </c>
      <c r="K14" s="3">
        <v>4</v>
      </c>
      <c r="L14" s="3">
        <v>36</v>
      </c>
      <c r="M14" s="3">
        <v>0</v>
      </c>
      <c r="N14" s="3">
        <v>0</v>
      </c>
      <c r="O14" s="3">
        <v>3</v>
      </c>
      <c r="P14" s="2" t="s">
        <v>837</v>
      </c>
    </row>
    <row r="15" spans="1:16" x14ac:dyDescent="0.25">
      <c r="A15" s="2" t="s">
        <v>145</v>
      </c>
      <c r="B15" s="2" t="s">
        <v>18</v>
      </c>
      <c r="C15" s="2" t="s">
        <v>224</v>
      </c>
      <c r="D15" s="3">
        <f t="shared" si="0"/>
        <v>151</v>
      </c>
      <c r="E15" s="3">
        <v>352</v>
      </c>
      <c r="F15" s="4">
        <f t="shared" si="1"/>
        <v>0.42897727272727271</v>
      </c>
      <c r="G15" s="4">
        <f t="shared" si="2"/>
        <v>0.6863636363636364</v>
      </c>
      <c r="H15" s="3">
        <v>1</v>
      </c>
      <c r="I15" s="3">
        <v>103</v>
      </c>
      <c r="J15" s="3">
        <v>44</v>
      </c>
      <c r="K15" s="3">
        <v>3</v>
      </c>
      <c r="L15" s="3">
        <v>0</v>
      </c>
      <c r="M15" s="3">
        <v>0</v>
      </c>
      <c r="N15" s="3">
        <v>0</v>
      </c>
      <c r="O15" s="3">
        <v>0</v>
      </c>
      <c r="P15" s="2" t="s">
        <v>837</v>
      </c>
    </row>
    <row r="16" spans="1:16" x14ac:dyDescent="0.25">
      <c r="A16" s="2" t="s">
        <v>145</v>
      </c>
      <c r="B16" s="2" t="s">
        <v>21</v>
      </c>
      <c r="C16" s="2" t="s">
        <v>225</v>
      </c>
      <c r="D16" s="3">
        <f t="shared" si="0"/>
        <v>118</v>
      </c>
      <c r="E16" s="3">
        <v>150</v>
      </c>
      <c r="F16" s="4">
        <f t="shared" si="1"/>
        <v>0.78666666666666663</v>
      </c>
      <c r="G16" s="4">
        <f t="shared" si="2"/>
        <v>1.2586666666666666</v>
      </c>
      <c r="H16" s="3">
        <v>0</v>
      </c>
      <c r="I16" s="3">
        <v>94</v>
      </c>
      <c r="J16" s="3">
        <v>21</v>
      </c>
      <c r="K16" s="3">
        <v>0</v>
      </c>
      <c r="L16" s="3">
        <v>0</v>
      </c>
      <c r="M16" s="3">
        <v>0</v>
      </c>
      <c r="N16" s="3">
        <v>0</v>
      </c>
      <c r="O16" s="3">
        <v>3</v>
      </c>
      <c r="P16" s="2" t="s">
        <v>837</v>
      </c>
    </row>
    <row r="17" spans="1:16" x14ac:dyDescent="0.25">
      <c r="A17" s="2" t="s">
        <v>145</v>
      </c>
      <c r="B17" s="2" t="s">
        <v>22</v>
      </c>
      <c r="C17" s="2" t="s">
        <v>226</v>
      </c>
      <c r="D17" s="3">
        <f t="shared" si="0"/>
        <v>402</v>
      </c>
      <c r="E17" s="3">
        <v>663</v>
      </c>
      <c r="F17" s="4">
        <f t="shared" si="1"/>
        <v>0.60633484162895923</v>
      </c>
      <c r="G17" s="4">
        <f t="shared" si="2"/>
        <v>0.97013574660633484</v>
      </c>
      <c r="H17" s="3">
        <v>0</v>
      </c>
      <c r="I17" s="3">
        <v>319</v>
      </c>
      <c r="J17" s="3">
        <v>79</v>
      </c>
      <c r="K17" s="3">
        <v>3</v>
      </c>
      <c r="L17" s="3">
        <v>0</v>
      </c>
      <c r="M17" s="3">
        <v>0</v>
      </c>
      <c r="N17" s="3">
        <v>0</v>
      </c>
      <c r="O17" s="3">
        <v>1</v>
      </c>
      <c r="P17" s="2" t="s">
        <v>837</v>
      </c>
    </row>
    <row r="18" spans="1:16" x14ac:dyDescent="0.25">
      <c r="A18" s="2" t="s">
        <v>145</v>
      </c>
      <c r="B18" s="2" t="s">
        <v>23</v>
      </c>
      <c r="C18" s="2" t="s">
        <v>227</v>
      </c>
      <c r="D18" s="3">
        <f t="shared" si="0"/>
        <v>101</v>
      </c>
      <c r="E18" s="3">
        <v>222</v>
      </c>
      <c r="F18" s="4">
        <f t="shared" si="1"/>
        <v>0.45495495495495497</v>
      </c>
      <c r="G18" s="4">
        <f t="shared" si="2"/>
        <v>0.72792792792792804</v>
      </c>
      <c r="H18" s="3">
        <v>0</v>
      </c>
      <c r="I18" s="3">
        <v>77</v>
      </c>
      <c r="J18" s="3">
        <v>19</v>
      </c>
      <c r="K18" s="3">
        <v>5</v>
      </c>
      <c r="L18" s="3">
        <v>0</v>
      </c>
      <c r="M18" s="3">
        <v>0</v>
      </c>
      <c r="N18" s="3">
        <v>0</v>
      </c>
      <c r="O18" s="3">
        <v>0</v>
      </c>
      <c r="P18" s="2" t="s">
        <v>837</v>
      </c>
    </row>
    <row r="19" spans="1:16" x14ac:dyDescent="0.25">
      <c r="A19" s="2" t="s">
        <v>145</v>
      </c>
      <c r="B19" s="2" t="s">
        <v>24</v>
      </c>
      <c r="C19" s="2" t="s">
        <v>228</v>
      </c>
      <c r="D19" s="3">
        <f t="shared" si="0"/>
        <v>253</v>
      </c>
      <c r="E19" s="3">
        <v>657</v>
      </c>
      <c r="F19" s="4">
        <f t="shared" si="1"/>
        <v>0.38508371385083712</v>
      </c>
      <c r="G19" s="4">
        <f t="shared" si="2"/>
        <v>0.61613394216133943</v>
      </c>
      <c r="H19" s="3">
        <v>0</v>
      </c>
      <c r="I19" s="3">
        <v>164</v>
      </c>
      <c r="J19" s="3">
        <v>82</v>
      </c>
      <c r="K19" s="3">
        <v>6</v>
      </c>
      <c r="L19" s="3">
        <v>0</v>
      </c>
      <c r="M19" s="3">
        <v>0</v>
      </c>
      <c r="N19" s="3">
        <v>0</v>
      </c>
      <c r="O19" s="3">
        <v>1</v>
      </c>
      <c r="P19" s="2" t="s">
        <v>837</v>
      </c>
    </row>
    <row r="20" spans="1:16" x14ac:dyDescent="0.25">
      <c r="A20" s="2" t="s">
        <v>145</v>
      </c>
      <c r="B20" s="2" t="s">
        <v>17</v>
      </c>
      <c r="C20" s="2" t="s">
        <v>229</v>
      </c>
      <c r="D20" s="3">
        <f t="shared" si="0"/>
        <v>487</v>
      </c>
      <c r="E20" s="3">
        <v>1288</v>
      </c>
      <c r="F20" s="4">
        <f t="shared" si="1"/>
        <v>0.37810559006211181</v>
      </c>
      <c r="G20" s="4">
        <f t="shared" si="2"/>
        <v>0.60496894409937896</v>
      </c>
      <c r="H20" s="3">
        <v>0</v>
      </c>
      <c r="I20" s="3">
        <v>306</v>
      </c>
      <c r="J20" s="3">
        <v>161</v>
      </c>
      <c r="K20" s="3">
        <v>6</v>
      </c>
      <c r="L20" s="3">
        <v>0</v>
      </c>
      <c r="M20" s="3">
        <v>0</v>
      </c>
      <c r="N20" s="3">
        <v>0</v>
      </c>
      <c r="O20" s="3">
        <v>14</v>
      </c>
      <c r="P20" s="2" t="s">
        <v>837</v>
      </c>
    </row>
    <row r="21" spans="1:16" x14ac:dyDescent="0.25">
      <c r="A21" s="2" t="s">
        <v>145</v>
      </c>
      <c r="B21" s="2" t="s">
        <v>25</v>
      </c>
      <c r="C21" s="2" t="s">
        <v>230</v>
      </c>
      <c r="D21" s="3">
        <f t="shared" si="0"/>
        <v>251</v>
      </c>
      <c r="E21" s="3">
        <v>695</v>
      </c>
      <c r="F21" s="4">
        <f t="shared" si="1"/>
        <v>0.36115107913669064</v>
      </c>
      <c r="G21" s="4">
        <f t="shared" si="2"/>
        <v>0.57784172661870503</v>
      </c>
      <c r="H21" s="3">
        <v>0</v>
      </c>
      <c r="I21" s="3">
        <v>155</v>
      </c>
      <c r="J21" s="3">
        <v>89</v>
      </c>
      <c r="K21" s="3">
        <v>6</v>
      </c>
      <c r="L21" s="3">
        <v>0</v>
      </c>
      <c r="M21" s="3">
        <v>0</v>
      </c>
      <c r="N21" s="3">
        <v>0</v>
      </c>
      <c r="O21" s="3">
        <v>1</v>
      </c>
      <c r="P21" s="2" t="s">
        <v>837</v>
      </c>
    </row>
    <row r="22" spans="1:16" x14ac:dyDescent="0.25">
      <c r="A22" s="2" t="s">
        <v>145</v>
      </c>
      <c r="B22" s="2" t="s">
        <v>26</v>
      </c>
      <c r="C22" s="2" t="s">
        <v>231</v>
      </c>
      <c r="D22" s="3">
        <f t="shared" si="0"/>
        <v>70</v>
      </c>
      <c r="E22" s="3">
        <v>165</v>
      </c>
      <c r="F22" s="4">
        <f t="shared" si="1"/>
        <v>0.42424242424242425</v>
      </c>
      <c r="G22" s="4">
        <f t="shared" si="2"/>
        <v>0.67878787878787883</v>
      </c>
      <c r="H22" s="3">
        <v>0</v>
      </c>
      <c r="I22" s="3">
        <v>48</v>
      </c>
      <c r="J22" s="3">
        <v>22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2" t="s">
        <v>837</v>
      </c>
    </row>
    <row r="23" spans="1:16" x14ac:dyDescent="0.25">
      <c r="A23" s="2" t="s">
        <v>145</v>
      </c>
      <c r="B23" s="2" t="s">
        <v>27</v>
      </c>
      <c r="C23" s="2" t="s">
        <v>232</v>
      </c>
      <c r="D23" s="3">
        <f t="shared" si="0"/>
        <v>119</v>
      </c>
      <c r="E23" s="3">
        <v>304</v>
      </c>
      <c r="F23" s="4">
        <f t="shared" si="1"/>
        <v>0.39144736842105265</v>
      </c>
      <c r="G23" s="4">
        <f t="shared" si="2"/>
        <v>0.62631578947368427</v>
      </c>
      <c r="H23" s="3">
        <v>0</v>
      </c>
      <c r="I23" s="3">
        <v>95</v>
      </c>
      <c r="J23" s="3">
        <v>22</v>
      </c>
      <c r="K23" s="3">
        <v>1</v>
      </c>
      <c r="L23" s="3">
        <v>0</v>
      </c>
      <c r="M23" s="3">
        <v>0</v>
      </c>
      <c r="N23" s="3">
        <v>0</v>
      </c>
      <c r="O23" s="3">
        <v>1</v>
      </c>
      <c r="P23" s="2" t="s">
        <v>837</v>
      </c>
    </row>
    <row r="24" spans="1:16" x14ac:dyDescent="0.25">
      <c r="A24" s="2" t="s">
        <v>145</v>
      </c>
      <c r="B24" s="2" t="s">
        <v>28</v>
      </c>
      <c r="C24" s="2" t="s">
        <v>233</v>
      </c>
      <c r="D24" s="3">
        <f t="shared" si="0"/>
        <v>702</v>
      </c>
      <c r="E24" s="3">
        <v>1486</v>
      </c>
      <c r="F24" s="4">
        <f t="shared" si="1"/>
        <v>0.47240915208613726</v>
      </c>
      <c r="G24" s="4">
        <f t="shared" si="2"/>
        <v>0.75585464333781971</v>
      </c>
      <c r="H24" s="3">
        <v>0</v>
      </c>
      <c r="I24" s="3">
        <v>506</v>
      </c>
      <c r="J24" s="3">
        <v>171</v>
      </c>
      <c r="K24" s="3">
        <v>15</v>
      </c>
      <c r="L24" s="3">
        <v>0</v>
      </c>
      <c r="M24" s="3">
        <v>0</v>
      </c>
      <c r="N24" s="3">
        <v>0</v>
      </c>
      <c r="O24" s="3">
        <v>10</v>
      </c>
      <c r="P24" s="2" t="s">
        <v>837</v>
      </c>
    </row>
    <row r="25" spans="1:16" x14ac:dyDescent="0.25">
      <c r="A25" s="2" t="s">
        <v>145</v>
      </c>
      <c r="B25" s="2" t="s">
        <v>14</v>
      </c>
      <c r="C25" s="2" t="s">
        <v>234</v>
      </c>
      <c r="D25" s="3">
        <f t="shared" si="0"/>
        <v>354</v>
      </c>
      <c r="E25" s="3">
        <v>578</v>
      </c>
      <c r="F25" s="4">
        <f t="shared" si="1"/>
        <v>0.61245674740484424</v>
      </c>
      <c r="G25" s="4">
        <f t="shared" si="2"/>
        <v>0.97993079584775078</v>
      </c>
      <c r="H25" s="3">
        <v>1</v>
      </c>
      <c r="I25" s="3">
        <v>266</v>
      </c>
      <c r="J25" s="3">
        <v>71</v>
      </c>
      <c r="K25" s="3">
        <v>9</v>
      </c>
      <c r="L25" s="3">
        <v>0</v>
      </c>
      <c r="M25" s="3">
        <v>0</v>
      </c>
      <c r="N25" s="3">
        <v>0</v>
      </c>
      <c r="O25" s="3">
        <v>7</v>
      </c>
      <c r="P25" s="2" t="s">
        <v>837</v>
      </c>
    </row>
    <row r="26" spans="1:16" x14ac:dyDescent="0.25">
      <c r="A26" s="2" t="s">
        <v>145</v>
      </c>
      <c r="B26" s="2" t="s">
        <v>19</v>
      </c>
      <c r="C26" s="2" t="s">
        <v>235</v>
      </c>
      <c r="D26" s="3">
        <f t="shared" si="0"/>
        <v>402</v>
      </c>
      <c r="E26" s="3">
        <v>797</v>
      </c>
      <c r="F26" s="4">
        <f t="shared" si="1"/>
        <v>0.50439146800501877</v>
      </c>
      <c r="G26" s="4">
        <f t="shared" si="2"/>
        <v>0.80702634880803004</v>
      </c>
      <c r="H26" s="3">
        <v>0</v>
      </c>
      <c r="I26" s="3">
        <v>305</v>
      </c>
      <c r="J26" s="3">
        <v>79</v>
      </c>
      <c r="K26" s="3">
        <v>8</v>
      </c>
      <c r="L26" s="3">
        <v>0</v>
      </c>
      <c r="M26" s="3">
        <v>0</v>
      </c>
      <c r="N26" s="3">
        <v>0</v>
      </c>
      <c r="O26" s="3">
        <v>10</v>
      </c>
      <c r="P26" s="2" t="s">
        <v>837</v>
      </c>
    </row>
    <row r="27" spans="1:16" x14ac:dyDescent="0.25">
      <c r="A27" s="2" t="s">
        <v>145</v>
      </c>
      <c r="B27" s="2" t="s">
        <v>29</v>
      </c>
      <c r="C27" s="2" t="s">
        <v>236</v>
      </c>
      <c r="D27" s="3">
        <f t="shared" si="0"/>
        <v>276</v>
      </c>
      <c r="E27" s="3">
        <v>688</v>
      </c>
      <c r="F27" s="4">
        <f t="shared" si="1"/>
        <v>0.40116279069767441</v>
      </c>
      <c r="G27" s="4">
        <f t="shared" si="2"/>
        <v>0.64186046511627914</v>
      </c>
      <c r="H27" s="3">
        <v>2</v>
      </c>
      <c r="I27" s="3">
        <v>185</v>
      </c>
      <c r="J27" s="3">
        <v>85</v>
      </c>
      <c r="K27" s="3">
        <v>1</v>
      </c>
      <c r="L27" s="3">
        <v>0</v>
      </c>
      <c r="M27" s="3">
        <v>0</v>
      </c>
      <c r="N27" s="3">
        <v>0</v>
      </c>
      <c r="O27" s="3">
        <v>3</v>
      </c>
      <c r="P27" s="2" t="s">
        <v>837</v>
      </c>
    </row>
    <row r="28" spans="1:16" x14ac:dyDescent="0.25">
      <c r="A28" s="2" t="s">
        <v>145</v>
      </c>
      <c r="B28" s="2" t="s">
        <v>30</v>
      </c>
      <c r="C28" s="2" t="s">
        <v>237</v>
      </c>
      <c r="D28" s="3">
        <f t="shared" si="0"/>
        <v>277</v>
      </c>
      <c r="E28" s="3">
        <v>601</v>
      </c>
      <c r="F28" s="4">
        <f t="shared" si="1"/>
        <v>0.46089850249584025</v>
      </c>
      <c r="G28" s="4">
        <f t="shared" si="2"/>
        <v>0.73743760399334446</v>
      </c>
      <c r="H28" s="3">
        <v>0</v>
      </c>
      <c r="I28" s="3">
        <v>185</v>
      </c>
      <c r="J28" s="3">
        <v>84</v>
      </c>
      <c r="K28" s="3">
        <v>5</v>
      </c>
      <c r="L28" s="3">
        <v>0</v>
      </c>
      <c r="M28" s="3">
        <v>0</v>
      </c>
      <c r="N28" s="3">
        <v>0</v>
      </c>
      <c r="O28" s="3">
        <v>3</v>
      </c>
      <c r="P28" s="2" t="s">
        <v>837</v>
      </c>
    </row>
    <row r="29" spans="1:16" x14ac:dyDescent="0.25">
      <c r="A29" s="2" t="s">
        <v>145</v>
      </c>
      <c r="B29" s="2" t="s">
        <v>31</v>
      </c>
      <c r="C29" s="2" t="s">
        <v>238</v>
      </c>
      <c r="D29" s="3">
        <f t="shared" si="0"/>
        <v>226</v>
      </c>
      <c r="E29" s="3">
        <v>610</v>
      </c>
      <c r="F29" s="4">
        <f t="shared" si="1"/>
        <v>0.37049180327868853</v>
      </c>
      <c r="G29" s="4">
        <f t="shared" si="2"/>
        <v>0.59278688524590162</v>
      </c>
      <c r="H29" s="3">
        <v>1</v>
      </c>
      <c r="I29" s="3">
        <v>159</v>
      </c>
      <c r="J29" s="3">
        <v>59</v>
      </c>
      <c r="K29" s="3">
        <v>5</v>
      </c>
      <c r="L29" s="3">
        <v>0</v>
      </c>
      <c r="M29" s="3">
        <v>0</v>
      </c>
      <c r="N29" s="3">
        <v>0</v>
      </c>
      <c r="O29" s="3">
        <v>2</v>
      </c>
      <c r="P29" s="2" t="s">
        <v>837</v>
      </c>
    </row>
    <row r="30" spans="1:16" x14ac:dyDescent="0.25">
      <c r="A30" s="2" t="s">
        <v>145</v>
      </c>
      <c r="B30" s="2" t="s">
        <v>32</v>
      </c>
      <c r="C30" s="2" t="s">
        <v>239</v>
      </c>
      <c r="D30" s="3">
        <f t="shared" si="0"/>
        <v>534</v>
      </c>
      <c r="E30" s="3">
        <v>1669</v>
      </c>
      <c r="F30" s="4">
        <f t="shared" si="1"/>
        <v>0.31995206710605151</v>
      </c>
      <c r="G30" s="4">
        <f t="shared" si="2"/>
        <v>0.51192330736968239</v>
      </c>
      <c r="H30" s="3">
        <v>2</v>
      </c>
      <c r="I30" s="3">
        <v>336</v>
      </c>
      <c r="J30" s="3">
        <v>184</v>
      </c>
      <c r="K30" s="3">
        <v>8</v>
      </c>
      <c r="L30" s="3">
        <v>0</v>
      </c>
      <c r="M30" s="3">
        <v>0</v>
      </c>
      <c r="N30" s="3">
        <v>0</v>
      </c>
      <c r="O30" s="3">
        <v>4</v>
      </c>
      <c r="P30" s="2" t="s">
        <v>837</v>
      </c>
    </row>
    <row r="31" spans="1:16" x14ac:dyDescent="0.25">
      <c r="A31" s="2" t="s">
        <v>145</v>
      </c>
      <c r="B31" s="2" t="s">
        <v>33</v>
      </c>
      <c r="C31" s="2" t="s">
        <v>240</v>
      </c>
      <c r="D31" s="3">
        <f t="shared" si="0"/>
        <v>234</v>
      </c>
      <c r="E31" s="3">
        <v>635</v>
      </c>
      <c r="F31" s="4">
        <f t="shared" si="1"/>
        <v>0.36850393700787404</v>
      </c>
      <c r="G31" s="4">
        <f t="shared" si="2"/>
        <v>0.58960629921259844</v>
      </c>
      <c r="H31" s="3">
        <v>0</v>
      </c>
      <c r="I31" s="3">
        <v>158</v>
      </c>
      <c r="J31" s="3">
        <v>70</v>
      </c>
      <c r="K31" s="3">
        <v>2</v>
      </c>
      <c r="L31" s="3">
        <v>0</v>
      </c>
      <c r="M31" s="3">
        <v>0</v>
      </c>
      <c r="N31" s="3">
        <v>0</v>
      </c>
      <c r="O31" s="3">
        <v>4</v>
      </c>
      <c r="P31" s="2" t="s">
        <v>837</v>
      </c>
    </row>
    <row r="32" spans="1:16" x14ac:dyDescent="0.25">
      <c r="A32" s="2" t="s">
        <v>145</v>
      </c>
      <c r="B32" s="2" t="s">
        <v>34</v>
      </c>
      <c r="C32" s="2" t="s">
        <v>241</v>
      </c>
      <c r="D32" s="3">
        <f t="shared" si="0"/>
        <v>248</v>
      </c>
      <c r="E32" s="3">
        <v>426</v>
      </c>
      <c r="F32" s="4">
        <f t="shared" si="1"/>
        <v>0.5821596244131455</v>
      </c>
      <c r="G32" s="4">
        <f t="shared" si="2"/>
        <v>0.93145539906103281</v>
      </c>
      <c r="H32" s="3">
        <v>0</v>
      </c>
      <c r="I32" s="3">
        <v>185</v>
      </c>
      <c r="J32" s="3">
        <v>62</v>
      </c>
      <c r="K32" s="3">
        <v>0</v>
      </c>
      <c r="L32" s="3">
        <v>0</v>
      </c>
      <c r="M32" s="3">
        <v>0</v>
      </c>
      <c r="N32" s="3">
        <v>0</v>
      </c>
      <c r="O32" s="3">
        <v>1</v>
      </c>
      <c r="P32" s="2" t="s">
        <v>837</v>
      </c>
    </row>
    <row r="33" spans="1:16" x14ac:dyDescent="0.25">
      <c r="A33" s="2" t="s">
        <v>145</v>
      </c>
      <c r="B33" s="2" t="s">
        <v>35</v>
      </c>
      <c r="C33" s="2" t="s">
        <v>242</v>
      </c>
      <c r="D33" s="3">
        <f t="shared" si="0"/>
        <v>435</v>
      </c>
      <c r="E33" s="3">
        <v>820</v>
      </c>
      <c r="F33" s="4">
        <f t="shared" si="1"/>
        <v>0.53048780487804881</v>
      </c>
      <c r="G33" s="4">
        <f t="shared" si="2"/>
        <v>0.84878048780487814</v>
      </c>
      <c r="H33" s="3">
        <v>0</v>
      </c>
      <c r="I33" s="3">
        <v>342</v>
      </c>
      <c r="J33" s="3">
        <v>83</v>
      </c>
      <c r="K33" s="3">
        <v>6</v>
      </c>
      <c r="L33" s="3">
        <v>0</v>
      </c>
      <c r="M33" s="3">
        <v>0</v>
      </c>
      <c r="N33" s="3">
        <v>0</v>
      </c>
      <c r="O33" s="3">
        <v>4</v>
      </c>
      <c r="P33" s="2" t="s">
        <v>837</v>
      </c>
    </row>
    <row r="34" spans="1:16" x14ac:dyDescent="0.25">
      <c r="A34" s="2" t="s">
        <v>145</v>
      </c>
      <c r="B34" s="2" t="s">
        <v>36</v>
      </c>
      <c r="C34" s="2" t="s">
        <v>243</v>
      </c>
      <c r="D34" s="3">
        <f t="shared" si="0"/>
        <v>75</v>
      </c>
      <c r="E34" s="3">
        <v>150</v>
      </c>
      <c r="F34" s="4">
        <f t="shared" si="1"/>
        <v>0.5</v>
      </c>
      <c r="G34" s="4">
        <f t="shared" si="2"/>
        <v>0.8</v>
      </c>
      <c r="H34" s="3">
        <v>0</v>
      </c>
      <c r="I34" s="3">
        <v>56</v>
      </c>
      <c r="J34" s="3">
        <v>17</v>
      </c>
      <c r="K34" s="3">
        <v>0</v>
      </c>
      <c r="L34" s="3">
        <v>1</v>
      </c>
      <c r="M34" s="3">
        <v>0</v>
      </c>
      <c r="N34" s="3">
        <v>0</v>
      </c>
      <c r="O34" s="3">
        <v>1</v>
      </c>
      <c r="P34" s="2" t="s">
        <v>837</v>
      </c>
    </row>
    <row r="35" spans="1:16" x14ac:dyDescent="0.25">
      <c r="A35" s="2" t="s">
        <v>145</v>
      </c>
      <c r="B35" s="2" t="s">
        <v>37</v>
      </c>
      <c r="C35" s="2" t="s">
        <v>244</v>
      </c>
      <c r="D35" s="3">
        <f t="shared" si="0"/>
        <v>77</v>
      </c>
      <c r="E35" s="3">
        <v>130</v>
      </c>
      <c r="F35" s="4">
        <f t="shared" si="1"/>
        <v>0.59230769230769231</v>
      </c>
      <c r="G35" s="4">
        <f t="shared" si="2"/>
        <v>0.94769230769230772</v>
      </c>
      <c r="H35" s="3">
        <v>0</v>
      </c>
      <c r="I35" s="3">
        <v>56</v>
      </c>
      <c r="J35" s="3">
        <v>14</v>
      </c>
      <c r="K35" s="3">
        <v>3</v>
      </c>
      <c r="L35" s="3">
        <v>0</v>
      </c>
      <c r="M35" s="3">
        <v>0</v>
      </c>
      <c r="N35" s="3">
        <v>0</v>
      </c>
      <c r="O35" s="3">
        <v>4</v>
      </c>
      <c r="P35" s="2" t="s">
        <v>837</v>
      </c>
    </row>
    <row r="36" spans="1:16" x14ac:dyDescent="0.25">
      <c r="A36" s="2" t="s">
        <v>145</v>
      </c>
      <c r="B36" s="2" t="s">
        <v>38</v>
      </c>
      <c r="C36" s="2" t="s">
        <v>245</v>
      </c>
      <c r="D36" s="3">
        <f t="shared" si="0"/>
        <v>378</v>
      </c>
      <c r="E36" s="3">
        <v>911</v>
      </c>
      <c r="F36" s="4">
        <f t="shared" si="1"/>
        <v>0.41492864983534578</v>
      </c>
      <c r="G36" s="4">
        <f t="shared" si="2"/>
        <v>0.66388583973655324</v>
      </c>
      <c r="H36" s="3">
        <v>0</v>
      </c>
      <c r="I36" s="3">
        <v>285</v>
      </c>
      <c r="J36" s="3">
        <v>89</v>
      </c>
      <c r="K36" s="3">
        <v>1</v>
      </c>
      <c r="L36" s="3">
        <v>0</v>
      </c>
      <c r="M36" s="3">
        <v>0</v>
      </c>
      <c r="N36" s="3">
        <v>0</v>
      </c>
      <c r="O36" s="3">
        <v>3</v>
      </c>
      <c r="P36" s="2" t="s">
        <v>837</v>
      </c>
    </row>
    <row r="37" spans="1:16" x14ac:dyDescent="0.25">
      <c r="A37" s="2" t="s">
        <v>145</v>
      </c>
      <c r="B37" s="2" t="s">
        <v>39</v>
      </c>
      <c r="C37" s="2" t="s">
        <v>246</v>
      </c>
      <c r="D37" s="3">
        <f t="shared" si="0"/>
        <v>206</v>
      </c>
      <c r="E37" s="3">
        <v>428</v>
      </c>
      <c r="F37" s="4">
        <f t="shared" si="1"/>
        <v>0.48130841121495327</v>
      </c>
      <c r="G37" s="4">
        <f t="shared" si="2"/>
        <v>0.77009345794392525</v>
      </c>
      <c r="H37" s="3">
        <v>0</v>
      </c>
      <c r="I37" s="3">
        <v>148</v>
      </c>
      <c r="J37" s="3">
        <v>57</v>
      </c>
      <c r="K37" s="3">
        <v>0</v>
      </c>
      <c r="L37" s="3">
        <v>0</v>
      </c>
      <c r="M37" s="3">
        <v>0</v>
      </c>
      <c r="N37" s="3">
        <v>0</v>
      </c>
      <c r="O37" s="3">
        <v>1</v>
      </c>
      <c r="P37" s="2" t="s">
        <v>837</v>
      </c>
    </row>
    <row r="38" spans="1:16" x14ac:dyDescent="0.25">
      <c r="A38" s="2" t="s">
        <v>145</v>
      </c>
      <c r="B38" s="2" t="s">
        <v>40</v>
      </c>
      <c r="C38" s="2" t="s">
        <v>247</v>
      </c>
      <c r="D38" s="3">
        <f t="shared" si="0"/>
        <v>526</v>
      </c>
      <c r="E38" s="3">
        <v>1488</v>
      </c>
      <c r="F38" s="4">
        <f t="shared" si="1"/>
        <v>0.353494623655914</v>
      </c>
      <c r="G38" s="4">
        <f t="shared" si="2"/>
        <v>0.56559139784946244</v>
      </c>
      <c r="H38" s="3">
        <v>0</v>
      </c>
      <c r="I38" s="3">
        <v>336</v>
      </c>
      <c r="J38" s="3">
        <v>170</v>
      </c>
      <c r="K38" s="3">
        <v>6</v>
      </c>
      <c r="L38" s="3">
        <v>0</v>
      </c>
      <c r="M38" s="3">
        <v>0</v>
      </c>
      <c r="N38" s="3">
        <v>0</v>
      </c>
      <c r="O38" s="3">
        <v>14</v>
      </c>
      <c r="P38" s="2" t="s">
        <v>837</v>
      </c>
    </row>
    <row r="39" spans="1:16" x14ac:dyDescent="0.25">
      <c r="A39" s="2" t="s">
        <v>145</v>
      </c>
      <c r="B39" s="2" t="s">
        <v>41</v>
      </c>
      <c r="C39" s="2" t="s">
        <v>248</v>
      </c>
      <c r="D39" s="3">
        <f t="shared" si="0"/>
        <v>354</v>
      </c>
      <c r="E39" s="3">
        <v>900</v>
      </c>
      <c r="F39" s="4">
        <f t="shared" si="1"/>
        <v>0.39333333333333331</v>
      </c>
      <c r="G39" s="4">
        <f t="shared" si="2"/>
        <v>0.6293333333333333</v>
      </c>
      <c r="H39" s="3">
        <v>3</v>
      </c>
      <c r="I39" s="3">
        <v>241</v>
      </c>
      <c r="J39" s="3">
        <v>103</v>
      </c>
      <c r="K39" s="3">
        <v>2</v>
      </c>
      <c r="L39" s="3">
        <v>0</v>
      </c>
      <c r="M39" s="3">
        <v>0</v>
      </c>
      <c r="N39" s="3">
        <v>0</v>
      </c>
      <c r="O39" s="3">
        <v>5</v>
      </c>
      <c r="P39" s="2" t="s">
        <v>837</v>
      </c>
    </row>
    <row r="40" spans="1:16" x14ac:dyDescent="0.25">
      <c r="A40" s="2" t="s">
        <v>145</v>
      </c>
      <c r="B40" s="2" t="s">
        <v>42</v>
      </c>
      <c r="C40" s="2" t="s">
        <v>249</v>
      </c>
      <c r="D40" s="3">
        <f t="shared" si="0"/>
        <v>236</v>
      </c>
      <c r="E40" s="3">
        <v>529</v>
      </c>
      <c r="F40" s="4">
        <f t="shared" si="1"/>
        <v>0.44612476370510395</v>
      </c>
      <c r="G40" s="4">
        <f t="shared" si="2"/>
        <v>0.71379962192816637</v>
      </c>
      <c r="H40" s="3">
        <v>0</v>
      </c>
      <c r="I40" s="3">
        <v>166</v>
      </c>
      <c r="J40" s="3">
        <v>46</v>
      </c>
      <c r="K40" s="3">
        <v>1</v>
      </c>
      <c r="L40" s="3">
        <v>19</v>
      </c>
      <c r="M40" s="3">
        <v>0</v>
      </c>
      <c r="N40" s="3">
        <v>0</v>
      </c>
      <c r="O40" s="3">
        <v>4</v>
      </c>
      <c r="P40" s="2" t="s">
        <v>837</v>
      </c>
    </row>
    <row r="41" spans="1:16" x14ac:dyDescent="0.25">
      <c r="A41" s="2" t="s">
        <v>145</v>
      </c>
      <c r="B41" s="2" t="s">
        <v>43</v>
      </c>
      <c r="C41" s="2" t="s">
        <v>250</v>
      </c>
      <c r="D41" s="3">
        <f t="shared" si="0"/>
        <v>235</v>
      </c>
      <c r="E41" s="3">
        <v>621</v>
      </c>
      <c r="F41" s="4">
        <f t="shared" si="1"/>
        <v>0.37842190016103061</v>
      </c>
      <c r="G41" s="4">
        <f t="shared" si="2"/>
        <v>0.60547504025764898</v>
      </c>
      <c r="H41" s="3">
        <v>0</v>
      </c>
      <c r="I41" s="3">
        <v>160</v>
      </c>
      <c r="J41" s="3">
        <v>67</v>
      </c>
      <c r="K41" s="3">
        <v>7</v>
      </c>
      <c r="L41" s="3">
        <v>0</v>
      </c>
      <c r="M41" s="3">
        <v>0</v>
      </c>
      <c r="N41" s="3">
        <v>0</v>
      </c>
      <c r="O41" s="3">
        <v>1</v>
      </c>
      <c r="P41" s="2" t="s">
        <v>837</v>
      </c>
    </row>
    <row r="42" spans="1:16" x14ac:dyDescent="0.25">
      <c r="A42" s="2" t="s">
        <v>145</v>
      </c>
      <c r="B42" s="2" t="s">
        <v>44</v>
      </c>
      <c r="C42" s="2" t="s">
        <v>251</v>
      </c>
      <c r="D42" s="3">
        <f t="shared" si="0"/>
        <v>154</v>
      </c>
      <c r="E42" s="3">
        <v>240</v>
      </c>
      <c r="F42" s="4">
        <f t="shared" si="1"/>
        <v>0.64166666666666672</v>
      </c>
      <c r="G42" s="4">
        <f t="shared" si="2"/>
        <v>1.0266666666666668</v>
      </c>
      <c r="H42" s="3">
        <v>0</v>
      </c>
      <c r="I42" s="3">
        <v>125</v>
      </c>
      <c r="J42" s="3">
        <v>25</v>
      </c>
      <c r="K42" s="3">
        <v>3</v>
      </c>
      <c r="L42" s="3">
        <v>0</v>
      </c>
      <c r="M42" s="3">
        <v>0</v>
      </c>
      <c r="N42" s="3">
        <v>0</v>
      </c>
      <c r="O42" s="3">
        <v>1</v>
      </c>
      <c r="P42" s="2" t="s">
        <v>837</v>
      </c>
    </row>
    <row r="43" spans="1:16" x14ac:dyDescent="0.25">
      <c r="A43" s="2" t="s">
        <v>145</v>
      </c>
      <c r="B43" s="2" t="s">
        <v>45</v>
      </c>
      <c r="C43" s="2" t="s">
        <v>252</v>
      </c>
      <c r="D43" s="3">
        <f t="shared" si="0"/>
        <v>202</v>
      </c>
      <c r="E43" s="3">
        <v>437</v>
      </c>
      <c r="F43" s="4">
        <f t="shared" si="1"/>
        <v>0.4622425629290618</v>
      </c>
      <c r="G43" s="4">
        <f t="shared" si="2"/>
        <v>0.73958810068649894</v>
      </c>
      <c r="H43" s="3">
        <v>0</v>
      </c>
      <c r="I43" s="3">
        <v>151</v>
      </c>
      <c r="J43" s="3">
        <v>45</v>
      </c>
      <c r="K43" s="3">
        <v>4</v>
      </c>
      <c r="L43" s="3">
        <v>0</v>
      </c>
      <c r="M43" s="3">
        <v>0</v>
      </c>
      <c r="N43" s="3">
        <v>0</v>
      </c>
      <c r="O43" s="3">
        <v>2</v>
      </c>
      <c r="P43" s="2" t="s">
        <v>837</v>
      </c>
    </row>
    <row r="44" spans="1:16" x14ac:dyDescent="0.25">
      <c r="A44" s="2" t="s">
        <v>145</v>
      </c>
      <c r="B44" s="2" t="s">
        <v>46</v>
      </c>
      <c r="C44" s="2" t="s">
        <v>253</v>
      </c>
      <c r="D44" s="3">
        <f t="shared" si="0"/>
        <v>127</v>
      </c>
      <c r="E44" s="3">
        <v>189</v>
      </c>
      <c r="F44" s="4">
        <f t="shared" si="1"/>
        <v>0.67195767195767198</v>
      </c>
      <c r="G44" s="4">
        <f t="shared" si="2"/>
        <v>1.0751322751322752</v>
      </c>
      <c r="H44" s="3">
        <v>0</v>
      </c>
      <c r="I44" s="3">
        <v>111</v>
      </c>
      <c r="J44" s="3">
        <v>14</v>
      </c>
      <c r="K44" s="3">
        <v>2</v>
      </c>
      <c r="L44" s="3">
        <v>0</v>
      </c>
      <c r="M44" s="3">
        <v>0</v>
      </c>
      <c r="N44" s="3">
        <v>0</v>
      </c>
      <c r="O44" s="3">
        <v>0</v>
      </c>
      <c r="P44" s="2" t="s">
        <v>837</v>
      </c>
    </row>
    <row r="45" spans="1:16" ht="15.75" thickBot="1" x14ac:dyDescent="0.3">
      <c r="C45" s="8" t="s">
        <v>842</v>
      </c>
      <c r="D45" s="9">
        <f>SUM(D12:D44)</f>
        <v>8794</v>
      </c>
      <c r="E45" s="9">
        <f>SUM(E12:E44)</f>
        <v>19790</v>
      </c>
      <c r="F45" s="10">
        <f t="shared" ref="F45" si="4">SUM(D45/E45)</f>
        <v>0.44436584133400708</v>
      </c>
      <c r="G45" s="10">
        <f t="shared" si="2"/>
        <v>0.71098534613441133</v>
      </c>
    </row>
    <row r="46" spans="1:16" ht="15.75" thickTop="1" x14ac:dyDescent="0.25"/>
    <row r="47" spans="1:16" ht="24.75" customHeight="1" thickBot="1" x14ac:dyDescent="0.3">
      <c r="A47" s="5" t="s">
        <v>0</v>
      </c>
      <c r="B47" s="5" t="s">
        <v>1</v>
      </c>
      <c r="C47" s="5" t="s">
        <v>2</v>
      </c>
      <c r="D47" s="6" t="s">
        <v>839</v>
      </c>
      <c r="E47" s="6" t="s">
        <v>3</v>
      </c>
      <c r="F47" s="7" t="s">
        <v>840</v>
      </c>
      <c r="G47" s="7" t="s">
        <v>841</v>
      </c>
      <c r="H47" s="6" t="s">
        <v>4</v>
      </c>
      <c r="I47" s="6" t="s">
        <v>5</v>
      </c>
      <c r="J47" s="6" t="s">
        <v>6</v>
      </c>
      <c r="K47" s="6" t="s">
        <v>7</v>
      </c>
      <c r="L47" s="6" t="s">
        <v>8</v>
      </c>
      <c r="M47" s="6" t="s">
        <v>9</v>
      </c>
      <c r="N47" s="6" t="s">
        <v>10</v>
      </c>
      <c r="O47" s="6" t="s">
        <v>11</v>
      </c>
      <c r="P47" s="5" t="s">
        <v>12</v>
      </c>
    </row>
    <row r="48" spans="1:16" x14ac:dyDescent="0.25">
      <c r="A48" s="2" t="s">
        <v>146</v>
      </c>
      <c r="B48" s="2" t="s">
        <v>13</v>
      </c>
      <c r="C48" s="2" t="s">
        <v>254</v>
      </c>
      <c r="D48" s="3">
        <f t="shared" si="0"/>
        <v>78</v>
      </c>
      <c r="E48" s="3">
        <v>134</v>
      </c>
      <c r="F48" s="4">
        <f t="shared" si="1"/>
        <v>0.58208955223880599</v>
      </c>
      <c r="G48" s="4">
        <f t="shared" si="2"/>
        <v>0.93134328358208962</v>
      </c>
      <c r="H48" s="3">
        <v>0</v>
      </c>
      <c r="I48" s="3">
        <v>66</v>
      </c>
      <c r="J48" s="3">
        <v>12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2" t="s">
        <v>837</v>
      </c>
    </row>
    <row r="49" spans="1:16" x14ac:dyDescent="0.25">
      <c r="A49" s="2" t="s">
        <v>146</v>
      </c>
      <c r="B49" s="2" t="s">
        <v>30</v>
      </c>
      <c r="C49" s="2" t="s">
        <v>255</v>
      </c>
      <c r="D49" s="3">
        <f t="shared" si="0"/>
        <v>191</v>
      </c>
      <c r="E49" s="3">
        <v>339</v>
      </c>
      <c r="F49" s="4">
        <f t="shared" si="1"/>
        <v>0.56342182890855452</v>
      </c>
      <c r="G49" s="4">
        <f t="shared" si="2"/>
        <v>0.9014749262536873</v>
      </c>
      <c r="H49" s="3">
        <v>1</v>
      </c>
      <c r="I49" s="3">
        <v>137</v>
      </c>
      <c r="J49" s="3">
        <v>46</v>
      </c>
      <c r="K49" s="3">
        <v>3</v>
      </c>
      <c r="L49" s="3">
        <v>0</v>
      </c>
      <c r="M49" s="3">
        <v>0</v>
      </c>
      <c r="N49" s="3">
        <v>0</v>
      </c>
      <c r="O49" s="3">
        <v>4</v>
      </c>
      <c r="P49" s="2" t="s">
        <v>837</v>
      </c>
    </row>
    <row r="50" spans="1:16" x14ac:dyDescent="0.25">
      <c r="A50" s="2" t="s">
        <v>146</v>
      </c>
      <c r="B50" s="2" t="s">
        <v>24</v>
      </c>
      <c r="C50" s="2" t="s">
        <v>256</v>
      </c>
      <c r="D50" s="3">
        <f t="shared" si="0"/>
        <v>152</v>
      </c>
      <c r="E50" s="3">
        <v>240</v>
      </c>
      <c r="F50" s="4">
        <f t="shared" si="1"/>
        <v>0.6333333333333333</v>
      </c>
      <c r="G50" s="4">
        <f t="shared" si="2"/>
        <v>1.0133333333333334</v>
      </c>
      <c r="H50" s="3">
        <v>1</v>
      </c>
      <c r="I50" s="3">
        <v>118</v>
      </c>
      <c r="J50" s="3">
        <v>31</v>
      </c>
      <c r="K50" s="3">
        <v>1</v>
      </c>
      <c r="L50" s="3">
        <v>0</v>
      </c>
      <c r="M50" s="3">
        <v>0</v>
      </c>
      <c r="N50" s="3">
        <v>0</v>
      </c>
      <c r="O50" s="3">
        <v>1</v>
      </c>
      <c r="P50" s="2" t="s">
        <v>837</v>
      </c>
    </row>
    <row r="51" spans="1:16" x14ac:dyDescent="0.25">
      <c r="A51" s="2" t="s">
        <v>146</v>
      </c>
      <c r="B51" s="2" t="s">
        <v>25</v>
      </c>
      <c r="C51" s="2" t="s">
        <v>257</v>
      </c>
      <c r="D51" s="3">
        <f t="shared" si="0"/>
        <v>194</v>
      </c>
      <c r="E51" s="3">
        <v>343</v>
      </c>
      <c r="F51" s="4">
        <f t="shared" si="1"/>
        <v>0.56559766763848396</v>
      </c>
      <c r="G51" s="4">
        <f t="shared" si="2"/>
        <v>0.90495626822157438</v>
      </c>
      <c r="H51" s="3">
        <v>0</v>
      </c>
      <c r="I51" s="3">
        <v>134</v>
      </c>
      <c r="J51" s="3">
        <v>45</v>
      </c>
      <c r="K51" s="3">
        <v>13</v>
      </c>
      <c r="L51" s="3">
        <v>0</v>
      </c>
      <c r="M51" s="3">
        <v>0</v>
      </c>
      <c r="N51" s="3">
        <v>0</v>
      </c>
      <c r="O51" s="3">
        <v>2</v>
      </c>
      <c r="P51" s="2" t="s">
        <v>837</v>
      </c>
    </row>
    <row r="52" spans="1:16" x14ac:dyDescent="0.25">
      <c r="A52" s="2" t="s">
        <v>146</v>
      </c>
      <c r="B52" s="2" t="s">
        <v>44</v>
      </c>
      <c r="C52" s="2" t="s">
        <v>258</v>
      </c>
      <c r="D52" s="3">
        <f t="shared" si="0"/>
        <v>128</v>
      </c>
      <c r="E52" s="3">
        <v>172</v>
      </c>
      <c r="F52" s="4">
        <f t="shared" si="1"/>
        <v>0.7441860465116279</v>
      </c>
      <c r="G52" s="4">
        <f t="shared" si="2"/>
        <v>1.1906976744186046</v>
      </c>
      <c r="H52" s="3">
        <v>2</v>
      </c>
      <c r="I52" s="3">
        <v>101</v>
      </c>
      <c r="J52" s="3">
        <v>24</v>
      </c>
      <c r="K52" s="3">
        <v>1</v>
      </c>
      <c r="L52" s="3">
        <v>0</v>
      </c>
      <c r="M52" s="3">
        <v>0</v>
      </c>
      <c r="N52" s="3">
        <v>0</v>
      </c>
      <c r="O52" s="3">
        <v>0</v>
      </c>
      <c r="P52" s="2" t="s">
        <v>837</v>
      </c>
    </row>
    <row r="53" spans="1:16" x14ac:dyDescent="0.25">
      <c r="A53" s="2" t="s">
        <v>146</v>
      </c>
      <c r="B53" s="2" t="s">
        <v>17</v>
      </c>
      <c r="C53" s="2" t="s">
        <v>259</v>
      </c>
      <c r="D53" s="3">
        <f t="shared" si="0"/>
        <v>297</v>
      </c>
      <c r="E53" s="3">
        <v>549</v>
      </c>
      <c r="F53" s="4">
        <f t="shared" si="1"/>
        <v>0.54098360655737709</v>
      </c>
      <c r="G53" s="4">
        <f t="shared" si="2"/>
        <v>0.8655737704918034</v>
      </c>
      <c r="H53" s="3">
        <v>1</v>
      </c>
      <c r="I53" s="3">
        <v>196</v>
      </c>
      <c r="J53" s="3">
        <v>82</v>
      </c>
      <c r="K53" s="3">
        <v>13</v>
      </c>
      <c r="L53" s="3">
        <v>0</v>
      </c>
      <c r="M53" s="3">
        <v>0</v>
      </c>
      <c r="N53" s="3">
        <v>0</v>
      </c>
      <c r="O53" s="3">
        <v>5</v>
      </c>
      <c r="P53" s="2" t="s">
        <v>837</v>
      </c>
    </row>
    <row r="54" spans="1:16" x14ac:dyDescent="0.25">
      <c r="A54" s="2" t="s">
        <v>146</v>
      </c>
      <c r="B54" s="2" t="s">
        <v>35</v>
      </c>
      <c r="C54" s="2" t="s">
        <v>260</v>
      </c>
      <c r="D54" s="3">
        <f t="shared" si="0"/>
        <v>162</v>
      </c>
      <c r="E54" s="3">
        <v>247</v>
      </c>
      <c r="F54" s="4">
        <f t="shared" si="1"/>
        <v>0.65587044534412953</v>
      </c>
      <c r="G54" s="4">
        <f t="shared" si="2"/>
        <v>1.0493927125506073</v>
      </c>
      <c r="H54" s="3">
        <v>0</v>
      </c>
      <c r="I54" s="3">
        <v>132</v>
      </c>
      <c r="J54" s="3">
        <v>27</v>
      </c>
      <c r="K54" s="3">
        <v>1</v>
      </c>
      <c r="L54" s="3">
        <v>0</v>
      </c>
      <c r="M54" s="3">
        <v>0</v>
      </c>
      <c r="N54" s="3">
        <v>0</v>
      </c>
      <c r="O54" s="3">
        <v>2</v>
      </c>
      <c r="P54" s="2" t="s">
        <v>837</v>
      </c>
    </row>
    <row r="55" spans="1:16" x14ac:dyDescent="0.25">
      <c r="A55" s="2" t="s">
        <v>146</v>
      </c>
      <c r="B55" s="2" t="s">
        <v>28</v>
      </c>
      <c r="C55" s="2" t="s">
        <v>261</v>
      </c>
      <c r="D55" s="3">
        <f t="shared" si="0"/>
        <v>135</v>
      </c>
      <c r="E55" s="3">
        <v>292</v>
      </c>
      <c r="F55" s="4">
        <f t="shared" si="1"/>
        <v>0.46232876712328769</v>
      </c>
      <c r="G55" s="4">
        <f t="shared" si="2"/>
        <v>0.73972602739726034</v>
      </c>
      <c r="H55" s="3">
        <v>1</v>
      </c>
      <c r="I55" s="3">
        <v>89</v>
      </c>
      <c r="J55" s="3">
        <v>43</v>
      </c>
      <c r="K55" s="3">
        <v>2</v>
      </c>
      <c r="L55" s="3">
        <v>0</v>
      </c>
      <c r="M55" s="3">
        <v>0</v>
      </c>
      <c r="N55" s="3">
        <v>0</v>
      </c>
      <c r="O55" s="3">
        <v>0</v>
      </c>
      <c r="P55" s="2" t="s">
        <v>837</v>
      </c>
    </row>
    <row r="56" spans="1:16" x14ac:dyDescent="0.25">
      <c r="A56" s="2" t="s">
        <v>146</v>
      </c>
      <c r="B56" s="2" t="s">
        <v>47</v>
      </c>
      <c r="C56" s="2" t="s">
        <v>262</v>
      </c>
      <c r="D56" s="3">
        <f t="shared" si="0"/>
        <v>125</v>
      </c>
      <c r="E56" s="3">
        <v>200</v>
      </c>
      <c r="F56" s="4">
        <f t="shared" si="1"/>
        <v>0.625</v>
      </c>
      <c r="G56" s="4">
        <f t="shared" si="2"/>
        <v>1</v>
      </c>
      <c r="H56" s="3">
        <v>1</v>
      </c>
      <c r="I56" s="3">
        <v>96</v>
      </c>
      <c r="J56" s="3">
        <v>26</v>
      </c>
      <c r="K56" s="3">
        <v>2</v>
      </c>
      <c r="L56" s="3">
        <v>0</v>
      </c>
      <c r="M56" s="3">
        <v>0</v>
      </c>
      <c r="N56" s="3">
        <v>0</v>
      </c>
      <c r="O56" s="3">
        <v>0</v>
      </c>
      <c r="P56" s="2" t="s">
        <v>837</v>
      </c>
    </row>
    <row r="57" spans="1:16" x14ac:dyDescent="0.25">
      <c r="A57" s="2" t="s">
        <v>146</v>
      </c>
      <c r="B57" s="2" t="s">
        <v>43</v>
      </c>
      <c r="C57" s="2" t="s">
        <v>263</v>
      </c>
      <c r="D57" s="3">
        <f t="shared" si="0"/>
        <v>92</v>
      </c>
      <c r="E57" s="3">
        <v>124</v>
      </c>
      <c r="F57" s="4">
        <f t="shared" si="1"/>
        <v>0.74193548387096775</v>
      </c>
      <c r="G57" s="4">
        <f t="shared" si="2"/>
        <v>1.1870967741935485</v>
      </c>
      <c r="H57" s="3">
        <v>0</v>
      </c>
      <c r="I57" s="3">
        <v>74</v>
      </c>
      <c r="J57" s="3">
        <v>18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2" t="s">
        <v>837</v>
      </c>
    </row>
    <row r="58" spans="1:16" x14ac:dyDescent="0.25">
      <c r="A58" s="2" t="s">
        <v>146</v>
      </c>
      <c r="B58" s="2" t="s">
        <v>32</v>
      </c>
      <c r="C58" s="2" t="s">
        <v>264</v>
      </c>
      <c r="D58" s="3">
        <f t="shared" si="0"/>
        <v>73</v>
      </c>
      <c r="E58" s="3">
        <v>119</v>
      </c>
      <c r="F58" s="4">
        <f t="shared" si="1"/>
        <v>0.61344537815126055</v>
      </c>
      <c r="G58" s="4">
        <f t="shared" si="2"/>
        <v>0.98151260504201687</v>
      </c>
      <c r="H58" s="3">
        <v>0</v>
      </c>
      <c r="I58" s="3">
        <v>52</v>
      </c>
      <c r="J58" s="3">
        <v>18</v>
      </c>
      <c r="K58" s="3">
        <v>1</v>
      </c>
      <c r="L58" s="3">
        <v>0</v>
      </c>
      <c r="M58" s="3">
        <v>0</v>
      </c>
      <c r="N58" s="3">
        <v>0</v>
      </c>
      <c r="O58" s="3">
        <v>2</v>
      </c>
      <c r="P58" s="2" t="s">
        <v>837</v>
      </c>
    </row>
    <row r="59" spans="1:16" x14ac:dyDescent="0.25">
      <c r="A59" s="2" t="s">
        <v>146</v>
      </c>
      <c r="B59" s="2" t="s">
        <v>48</v>
      </c>
      <c r="C59" s="2" t="s">
        <v>265</v>
      </c>
      <c r="D59" s="3">
        <f t="shared" si="0"/>
        <v>55</v>
      </c>
      <c r="E59" s="3">
        <v>96</v>
      </c>
      <c r="F59" s="4">
        <f t="shared" si="1"/>
        <v>0.57291666666666663</v>
      </c>
      <c r="G59" s="4">
        <f t="shared" si="2"/>
        <v>0.91666666666666663</v>
      </c>
      <c r="H59" s="3">
        <v>0</v>
      </c>
      <c r="I59" s="3">
        <v>33</v>
      </c>
      <c r="J59" s="3">
        <v>19</v>
      </c>
      <c r="K59" s="3">
        <v>3</v>
      </c>
      <c r="L59" s="3">
        <v>0</v>
      </c>
      <c r="M59" s="3">
        <v>0</v>
      </c>
      <c r="N59" s="3">
        <v>0</v>
      </c>
      <c r="O59" s="3">
        <v>0</v>
      </c>
      <c r="P59" s="2" t="s">
        <v>837</v>
      </c>
    </row>
    <row r="60" spans="1:16" ht="15.75" thickBot="1" x14ac:dyDescent="0.3">
      <c r="C60" s="8" t="s">
        <v>842</v>
      </c>
      <c r="D60" s="9">
        <f>SUM(D48:D59)</f>
        <v>1682</v>
      </c>
      <c r="E60" s="9">
        <f>SUM(E48:E59)</f>
        <v>2855</v>
      </c>
      <c r="F60" s="10">
        <f t="shared" ref="F60" si="5">SUM(D60/E60)</f>
        <v>0.58914185639229422</v>
      </c>
      <c r="G60" s="10">
        <f t="shared" si="2"/>
        <v>0.94262697022767084</v>
      </c>
    </row>
    <row r="61" spans="1:16" ht="15.75" thickTop="1" x14ac:dyDescent="0.25"/>
    <row r="62" spans="1:16" ht="24.75" customHeight="1" thickBot="1" x14ac:dyDescent="0.3">
      <c r="A62" s="5" t="s">
        <v>0</v>
      </c>
      <c r="B62" s="5" t="s">
        <v>1</v>
      </c>
      <c r="C62" s="5" t="s">
        <v>2</v>
      </c>
      <c r="D62" s="6" t="s">
        <v>839</v>
      </c>
      <c r="E62" s="6" t="s">
        <v>3</v>
      </c>
      <c r="F62" s="7" t="s">
        <v>840</v>
      </c>
      <c r="G62" s="7" t="s">
        <v>841</v>
      </c>
      <c r="H62" s="6" t="s">
        <v>4</v>
      </c>
      <c r="I62" s="6" t="s">
        <v>5</v>
      </c>
      <c r="J62" s="6" t="s">
        <v>6</v>
      </c>
      <c r="K62" s="6" t="s">
        <v>7</v>
      </c>
      <c r="L62" s="6" t="s">
        <v>8</v>
      </c>
      <c r="M62" s="6" t="s">
        <v>9</v>
      </c>
      <c r="N62" s="6" t="s">
        <v>10</v>
      </c>
      <c r="O62" s="6" t="s">
        <v>11</v>
      </c>
      <c r="P62" s="5" t="s">
        <v>12</v>
      </c>
    </row>
    <row r="63" spans="1:16" x14ac:dyDescent="0.25">
      <c r="A63" s="2" t="s">
        <v>147</v>
      </c>
      <c r="B63" s="2" t="s">
        <v>17</v>
      </c>
      <c r="C63" s="2" t="s">
        <v>266</v>
      </c>
      <c r="D63" s="3">
        <f t="shared" si="0"/>
        <v>249</v>
      </c>
      <c r="E63" s="3">
        <v>475</v>
      </c>
      <c r="F63" s="4">
        <f t="shared" si="1"/>
        <v>0.52421052631578946</v>
      </c>
      <c r="G63" s="4">
        <f t="shared" si="2"/>
        <v>0.83873684210526323</v>
      </c>
      <c r="H63" s="3">
        <v>4</v>
      </c>
      <c r="I63" s="3">
        <v>172</v>
      </c>
      <c r="J63" s="3">
        <v>64</v>
      </c>
      <c r="K63" s="3">
        <v>5</v>
      </c>
      <c r="L63" s="3">
        <v>0</v>
      </c>
      <c r="M63" s="3">
        <v>0</v>
      </c>
      <c r="N63" s="3">
        <v>0</v>
      </c>
      <c r="O63" s="3">
        <v>4</v>
      </c>
      <c r="P63" s="2" t="s">
        <v>837</v>
      </c>
    </row>
    <row r="64" spans="1:16" x14ac:dyDescent="0.25">
      <c r="A64" s="2" t="s">
        <v>147</v>
      </c>
      <c r="B64" s="2" t="s">
        <v>19</v>
      </c>
      <c r="C64" s="2" t="s">
        <v>267</v>
      </c>
      <c r="D64" s="3">
        <f t="shared" si="0"/>
        <v>202</v>
      </c>
      <c r="E64" s="3">
        <v>343</v>
      </c>
      <c r="F64" s="4">
        <f t="shared" si="1"/>
        <v>0.58892128279883382</v>
      </c>
      <c r="G64" s="4">
        <f t="shared" si="2"/>
        <v>0.94227405247813412</v>
      </c>
      <c r="H64" s="3">
        <v>0</v>
      </c>
      <c r="I64" s="3">
        <v>157</v>
      </c>
      <c r="J64" s="3">
        <v>34</v>
      </c>
      <c r="K64" s="3">
        <v>3</v>
      </c>
      <c r="L64" s="3">
        <v>0</v>
      </c>
      <c r="M64" s="3">
        <v>0</v>
      </c>
      <c r="N64" s="3">
        <v>0</v>
      </c>
      <c r="O64" s="3">
        <v>8</v>
      </c>
      <c r="P64" s="2" t="s">
        <v>837</v>
      </c>
    </row>
    <row r="65" spans="1:16" x14ac:dyDescent="0.25">
      <c r="A65" s="2" t="s">
        <v>147</v>
      </c>
      <c r="B65" s="2" t="s">
        <v>16</v>
      </c>
      <c r="C65" s="2" t="s">
        <v>268</v>
      </c>
      <c r="D65" s="3">
        <f t="shared" si="0"/>
        <v>37</v>
      </c>
      <c r="E65" s="3">
        <v>72</v>
      </c>
      <c r="F65" s="4">
        <f t="shared" si="1"/>
        <v>0.51388888888888884</v>
      </c>
      <c r="G65" s="4">
        <f t="shared" si="2"/>
        <v>0.82222222222222219</v>
      </c>
      <c r="H65" s="3">
        <v>0</v>
      </c>
      <c r="I65" s="3">
        <v>30</v>
      </c>
      <c r="J65" s="3">
        <v>4</v>
      </c>
      <c r="K65" s="3">
        <v>2</v>
      </c>
      <c r="L65" s="3">
        <v>0</v>
      </c>
      <c r="M65" s="3">
        <v>0</v>
      </c>
      <c r="N65" s="3">
        <v>0</v>
      </c>
      <c r="O65" s="3">
        <v>1</v>
      </c>
      <c r="P65" s="2" t="s">
        <v>837</v>
      </c>
    </row>
    <row r="66" spans="1:16" x14ac:dyDescent="0.25">
      <c r="A66" s="2" t="s">
        <v>147</v>
      </c>
      <c r="B66" s="2" t="s">
        <v>13</v>
      </c>
      <c r="C66" s="2" t="s">
        <v>269</v>
      </c>
      <c r="D66" s="3">
        <f t="shared" si="0"/>
        <v>90</v>
      </c>
      <c r="E66" s="3">
        <v>138</v>
      </c>
      <c r="F66" s="4">
        <f t="shared" si="1"/>
        <v>0.65217391304347827</v>
      </c>
      <c r="G66" s="4">
        <f t="shared" si="2"/>
        <v>1.0434782608695652</v>
      </c>
      <c r="H66" s="3">
        <v>2</v>
      </c>
      <c r="I66" s="3">
        <v>75</v>
      </c>
      <c r="J66" s="3">
        <v>9</v>
      </c>
      <c r="K66" s="3">
        <v>0</v>
      </c>
      <c r="L66" s="3">
        <v>3</v>
      </c>
      <c r="M66" s="3">
        <v>0</v>
      </c>
      <c r="N66" s="3">
        <v>0</v>
      </c>
      <c r="O66" s="3">
        <v>1</v>
      </c>
      <c r="P66" s="2" t="s">
        <v>837</v>
      </c>
    </row>
    <row r="67" spans="1:16" x14ac:dyDescent="0.25">
      <c r="A67" s="2" t="s">
        <v>147</v>
      </c>
      <c r="B67" s="2" t="s">
        <v>15</v>
      </c>
      <c r="C67" s="2" t="s">
        <v>270</v>
      </c>
      <c r="D67" s="3">
        <f t="shared" si="0"/>
        <v>70</v>
      </c>
      <c r="E67" s="3">
        <v>115</v>
      </c>
      <c r="F67" s="4">
        <f t="shared" si="1"/>
        <v>0.60869565217391308</v>
      </c>
      <c r="G67" s="4">
        <f t="shared" si="2"/>
        <v>0.97391304347826102</v>
      </c>
      <c r="H67" s="3">
        <v>3</v>
      </c>
      <c r="I67" s="3">
        <v>43</v>
      </c>
      <c r="J67" s="3">
        <v>13</v>
      </c>
      <c r="K67" s="3">
        <v>1</v>
      </c>
      <c r="L67" s="3">
        <v>7</v>
      </c>
      <c r="M67" s="3">
        <v>0</v>
      </c>
      <c r="N67" s="3">
        <v>0</v>
      </c>
      <c r="O67" s="3">
        <v>3</v>
      </c>
      <c r="P67" s="2" t="s">
        <v>837</v>
      </c>
    </row>
    <row r="68" spans="1:16" x14ac:dyDescent="0.25">
      <c r="A68" s="2" t="s">
        <v>147</v>
      </c>
      <c r="B68" s="2" t="s">
        <v>20</v>
      </c>
      <c r="C68" s="2" t="s">
        <v>271</v>
      </c>
      <c r="D68" s="3">
        <f t="shared" si="0"/>
        <v>93</v>
      </c>
      <c r="E68" s="3">
        <v>138</v>
      </c>
      <c r="F68" s="4">
        <f t="shared" si="1"/>
        <v>0.67391304347826086</v>
      </c>
      <c r="G68" s="4">
        <f t="shared" si="2"/>
        <v>1.0782608695652174</v>
      </c>
      <c r="H68" s="3">
        <v>1</v>
      </c>
      <c r="I68" s="3">
        <v>75</v>
      </c>
      <c r="J68" s="3">
        <v>10</v>
      </c>
      <c r="K68" s="3">
        <v>0</v>
      </c>
      <c r="L68" s="3">
        <v>4</v>
      </c>
      <c r="M68" s="3">
        <v>0</v>
      </c>
      <c r="N68" s="3">
        <v>0</v>
      </c>
      <c r="O68" s="3">
        <v>3</v>
      </c>
      <c r="P68" s="2" t="s">
        <v>837</v>
      </c>
    </row>
    <row r="69" spans="1:16" x14ac:dyDescent="0.25">
      <c r="A69" s="2" t="s">
        <v>147</v>
      </c>
      <c r="B69" s="2" t="s">
        <v>18</v>
      </c>
      <c r="C69" s="2" t="s">
        <v>272</v>
      </c>
      <c r="D69" s="3">
        <f t="shared" si="0"/>
        <v>49</v>
      </c>
      <c r="E69" s="3">
        <v>72</v>
      </c>
      <c r="F69" s="4">
        <f t="shared" si="1"/>
        <v>0.68055555555555558</v>
      </c>
      <c r="G69" s="4">
        <f t="shared" si="2"/>
        <v>1.088888888888889</v>
      </c>
      <c r="H69" s="3">
        <v>0</v>
      </c>
      <c r="I69" s="3">
        <v>44</v>
      </c>
      <c r="J69" s="3">
        <v>4</v>
      </c>
      <c r="K69" s="3">
        <v>0</v>
      </c>
      <c r="L69" s="3">
        <v>1</v>
      </c>
      <c r="M69" s="3">
        <v>0</v>
      </c>
      <c r="N69" s="3">
        <v>0</v>
      </c>
      <c r="O69" s="3">
        <v>0</v>
      </c>
      <c r="P69" s="2" t="s">
        <v>837</v>
      </c>
    </row>
    <row r="70" spans="1:16" x14ac:dyDescent="0.25">
      <c r="A70" s="2" t="s">
        <v>147</v>
      </c>
      <c r="B70" s="2" t="s">
        <v>21</v>
      </c>
      <c r="C70" s="2" t="s">
        <v>273</v>
      </c>
      <c r="D70" s="3">
        <f t="shared" si="0"/>
        <v>102</v>
      </c>
      <c r="E70" s="3">
        <v>158</v>
      </c>
      <c r="F70" s="4">
        <f t="shared" si="1"/>
        <v>0.64556962025316456</v>
      </c>
      <c r="G70" s="4">
        <f t="shared" si="2"/>
        <v>1.0329113924050632</v>
      </c>
      <c r="H70" s="3">
        <v>0</v>
      </c>
      <c r="I70" s="3">
        <v>71</v>
      </c>
      <c r="J70" s="3">
        <v>12</v>
      </c>
      <c r="K70" s="3">
        <v>1</v>
      </c>
      <c r="L70" s="3">
        <v>14</v>
      </c>
      <c r="M70" s="3">
        <v>0</v>
      </c>
      <c r="N70" s="3">
        <v>0</v>
      </c>
      <c r="O70" s="3">
        <v>4</v>
      </c>
      <c r="P70" s="2" t="s">
        <v>837</v>
      </c>
    </row>
    <row r="71" spans="1:16" ht="15.75" thickBot="1" x14ac:dyDescent="0.3">
      <c r="C71" s="8" t="s">
        <v>842</v>
      </c>
      <c r="D71" s="9">
        <f>SUM(D63:D70)</f>
        <v>892</v>
      </c>
      <c r="E71" s="9">
        <f>SUM(E63:E70)</f>
        <v>1511</v>
      </c>
      <c r="F71" s="10">
        <f t="shared" ref="F71" si="6">SUM(D71/E71)</f>
        <v>0.59033752481800128</v>
      </c>
      <c r="G71" s="10">
        <f t="shared" si="2"/>
        <v>0.94454003970880207</v>
      </c>
    </row>
    <row r="72" spans="1:16" ht="15.75" thickTop="1" x14ac:dyDescent="0.25"/>
    <row r="73" spans="1:16" ht="24.75" customHeight="1" thickBot="1" x14ac:dyDescent="0.3">
      <c r="A73" s="5" t="s">
        <v>0</v>
      </c>
      <c r="B73" s="5" t="s">
        <v>1</v>
      </c>
      <c r="C73" s="5" t="s">
        <v>2</v>
      </c>
      <c r="D73" s="6" t="s">
        <v>839</v>
      </c>
      <c r="E73" s="6" t="s">
        <v>3</v>
      </c>
      <c r="F73" s="7" t="s">
        <v>840</v>
      </c>
      <c r="G73" s="7" t="s">
        <v>841</v>
      </c>
      <c r="H73" s="6" t="s">
        <v>4</v>
      </c>
      <c r="I73" s="6" t="s">
        <v>5</v>
      </c>
      <c r="J73" s="6" t="s">
        <v>6</v>
      </c>
      <c r="K73" s="6" t="s">
        <v>7</v>
      </c>
      <c r="L73" s="6" t="s">
        <v>8</v>
      </c>
      <c r="M73" s="6" t="s">
        <v>9</v>
      </c>
      <c r="N73" s="6" t="s">
        <v>10</v>
      </c>
      <c r="O73" s="6" t="s">
        <v>11</v>
      </c>
      <c r="P73" s="5" t="s">
        <v>12</v>
      </c>
    </row>
    <row r="74" spans="1:16" x14ac:dyDescent="0.25">
      <c r="A74" s="2" t="s">
        <v>148</v>
      </c>
      <c r="B74" s="2" t="s">
        <v>28</v>
      </c>
      <c r="C74" s="2" t="s">
        <v>274</v>
      </c>
      <c r="D74" s="3">
        <f t="shared" si="0"/>
        <v>338</v>
      </c>
      <c r="E74" s="3">
        <v>801</v>
      </c>
      <c r="F74" s="4">
        <f t="shared" si="1"/>
        <v>0.42197253433208487</v>
      </c>
      <c r="G74" s="4">
        <f t="shared" si="2"/>
        <v>0.67515605493133579</v>
      </c>
      <c r="H74" s="3">
        <v>2</v>
      </c>
      <c r="I74" s="3">
        <v>198</v>
      </c>
      <c r="J74" s="3">
        <v>109</v>
      </c>
      <c r="K74" s="3">
        <v>8</v>
      </c>
      <c r="L74" s="3">
        <v>0</v>
      </c>
      <c r="M74" s="3">
        <v>2</v>
      </c>
      <c r="N74" s="3">
        <v>0</v>
      </c>
      <c r="O74" s="3">
        <v>19</v>
      </c>
      <c r="P74" s="2" t="s">
        <v>837</v>
      </c>
    </row>
    <row r="75" spans="1:16" x14ac:dyDescent="0.25">
      <c r="A75" s="2" t="s">
        <v>148</v>
      </c>
      <c r="B75" s="2" t="s">
        <v>33</v>
      </c>
      <c r="C75" s="2" t="s">
        <v>275</v>
      </c>
      <c r="D75" s="3">
        <f t="shared" si="0"/>
        <v>307</v>
      </c>
      <c r="E75" s="3">
        <v>592</v>
      </c>
      <c r="F75" s="4">
        <f t="shared" si="1"/>
        <v>0.51858108108108103</v>
      </c>
      <c r="G75" s="4">
        <f t="shared" si="2"/>
        <v>0.82972972972972969</v>
      </c>
      <c r="H75" s="3">
        <v>3</v>
      </c>
      <c r="I75" s="3">
        <v>186</v>
      </c>
      <c r="J75" s="3">
        <v>96</v>
      </c>
      <c r="K75" s="3">
        <v>11</v>
      </c>
      <c r="L75" s="3">
        <v>0</v>
      </c>
      <c r="M75" s="3">
        <v>0</v>
      </c>
      <c r="N75" s="3">
        <v>0</v>
      </c>
      <c r="O75" s="3">
        <v>11</v>
      </c>
      <c r="P75" s="2" t="s">
        <v>837</v>
      </c>
    </row>
    <row r="76" spans="1:16" x14ac:dyDescent="0.25">
      <c r="A76" s="2" t="s">
        <v>148</v>
      </c>
      <c r="B76" s="2" t="s">
        <v>39</v>
      </c>
      <c r="C76" s="2" t="s">
        <v>276</v>
      </c>
      <c r="D76" s="3">
        <f t="shared" si="0"/>
        <v>72</v>
      </c>
      <c r="E76" s="3">
        <v>131</v>
      </c>
      <c r="F76" s="4">
        <f t="shared" si="1"/>
        <v>0.54961832061068705</v>
      </c>
      <c r="G76" s="4">
        <f t="shared" si="2"/>
        <v>0.87938931297709932</v>
      </c>
      <c r="H76" s="3">
        <v>0</v>
      </c>
      <c r="I76" s="3">
        <v>40</v>
      </c>
      <c r="J76" s="3">
        <v>31</v>
      </c>
      <c r="K76" s="3">
        <v>0</v>
      </c>
      <c r="L76" s="3">
        <v>0</v>
      </c>
      <c r="M76" s="3">
        <v>0</v>
      </c>
      <c r="N76" s="3">
        <v>0</v>
      </c>
      <c r="O76" s="3">
        <v>1</v>
      </c>
      <c r="P76" s="2" t="s">
        <v>837</v>
      </c>
    </row>
    <row r="77" spans="1:16" x14ac:dyDescent="0.25">
      <c r="A77" s="2" t="s">
        <v>148</v>
      </c>
      <c r="B77" s="2" t="s">
        <v>26</v>
      </c>
      <c r="C77" s="2" t="s">
        <v>277</v>
      </c>
      <c r="D77" s="3">
        <f t="shared" si="0"/>
        <v>148</v>
      </c>
      <c r="E77" s="3">
        <v>251</v>
      </c>
      <c r="F77" s="4">
        <f t="shared" si="1"/>
        <v>0.58964143426294824</v>
      </c>
      <c r="G77" s="4">
        <f t="shared" si="2"/>
        <v>0.94342629482071727</v>
      </c>
      <c r="H77" s="3">
        <v>0</v>
      </c>
      <c r="I77" s="3">
        <v>66</v>
      </c>
      <c r="J77" s="3">
        <v>77</v>
      </c>
      <c r="K77" s="3">
        <v>3</v>
      </c>
      <c r="L77" s="3">
        <v>0</v>
      </c>
      <c r="M77" s="3">
        <v>0</v>
      </c>
      <c r="N77" s="3">
        <v>0</v>
      </c>
      <c r="O77" s="3">
        <v>2</v>
      </c>
      <c r="P77" s="2" t="s">
        <v>837</v>
      </c>
    </row>
    <row r="78" spans="1:16" x14ac:dyDescent="0.25">
      <c r="A78" s="2" t="s">
        <v>148</v>
      </c>
      <c r="B78" s="2" t="s">
        <v>34</v>
      </c>
      <c r="C78" s="2" t="s">
        <v>278</v>
      </c>
      <c r="D78" s="3">
        <f t="shared" si="0"/>
        <v>100</v>
      </c>
      <c r="E78" s="3">
        <v>170</v>
      </c>
      <c r="F78" s="4">
        <f t="shared" si="1"/>
        <v>0.58823529411764708</v>
      </c>
      <c r="G78" s="4">
        <f t="shared" si="2"/>
        <v>0.94117647058823539</v>
      </c>
      <c r="H78" s="3">
        <v>0</v>
      </c>
      <c r="I78" s="3">
        <v>57</v>
      </c>
      <c r="J78" s="3">
        <v>39</v>
      </c>
      <c r="K78" s="3">
        <v>3</v>
      </c>
      <c r="L78" s="3">
        <v>0</v>
      </c>
      <c r="M78" s="3">
        <v>0</v>
      </c>
      <c r="N78" s="3">
        <v>0</v>
      </c>
      <c r="O78" s="3">
        <v>1</v>
      </c>
      <c r="P78" s="2" t="s">
        <v>837</v>
      </c>
    </row>
    <row r="79" spans="1:16" x14ac:dyDescent="0.25">
      <c r="A79" s="2" t="s">
        <v>148</v>
      </c>
      <c r="B79" s="2" t="s">
        <v>27</v>
      </c>
      <c r="C79" s="2" t="s">
        <v>279</v>
      </c>
      <c r="D79" s="3">
        <f t="shared" ref="D79:D178" si="7">SUM(H79:O79)</f>
        <v>131</v>
      </c>
      <c r="E79" s="3">
        <v>189</v>
      </c>
      <c r="F79" s="4">
        <f t="shared" ref="F79:F178" si="8">SUM(D79/E79)</f>
        <v>0.69312169312169314</v>
      </c>
      <c r="G79" s="4">
        <f t="shared" ref="G79:G178" si="9">SUM(F79*1.6)</f>
        <v>1.108994708994709</v>
      </c>
      <c r="H79" s="3">
        <v>0</v>
      </c>
      <c r="I79" s="3">
        <v>95</v>
      </c>
      <c r="J79" s="3">
        <v>32</v>
      </c>
      <c r="K79" s="3">
        <v>1</v>
      </c>
      <c r="L79" s="3">
        <v>3</v>
      </c>
      <c r="M79" s="3">
        <v>0</v>
      </c>
      <c r="N79" s="3">
        <v>0</v>
      </c>
      <c r="O79" s="3">
        <v>0</v>
      </c>
      <c r="P79" s="2" t="s">
        <v>837</v>
      </c>
    </row>
    <row r="80" spans="1:16" ht="15.75" thickBot="1" x14ac:dyDescent="0.3">
      <c r="C80" s="8" t="s">
        <v>842</v>
      </c>
      <c r="D80" s="9">
        <f>SUM(D74:D79)</f>
        <v>1096</v>
      </c>
      <c r="E80" s="9">
        <f>SUM(E74:E79)</f>
        <v>2134</v>
      </c>
      <c r="F80" s="10">
        <f t="shared" ref="F80" si="10">SUM(D80/E80)</f>
        <v>0.5135895032802249</v>
      </c>
      <c r="G80" s="10">
        <f t="shared" si="9"/>
        <v>0.82174320524835986</v>
      </c>
    </row>
    <row r="81" spans="1:16" ht="15.75" thickTop="1" x14ac:dyDescent="0.25"/>
    <row r="82" spans="1:16" ht="24.75" customHeight="1" thickBot="1" x14ac:dyDescent="0.3">
      <c r="A82" s="5" t="s">
        <v>0</v>
      </c>
      <c r="B82" s="5" t="s">
        <v>1</v>
      </c>
      <c r="C82" s="5" t="s">
        <v>2</v>
      </c>
      <c r="D82" s="6" t="s">
        <v>839</v>
      </c>
      <c r="E82" s="6" t="s">
        <v>3</v>
      </c>
      <c r="F82" s="7" t="s">
        <v>840</v>
      </c>
      <c r="G82" s="7" t="s">
        <v>841</v>
      </c>
      <c r="H82" s="6" t="s">
        <v>4</v>
      </c>
      <c r="I82" s="6" t="s">
        <v>5</v>
      </c>
      <c r="J82" s="6" t="s">
        <v>6</v>
      </c>
      <c r="K82" s="6" t="s">
        <v>7</v>
      </c>
      <c r="L82" s="6" t="s">
        <v>8</v>
      </c>
      <c r="M82" s="6" t="s">
        <v>9</v>
      </c>
      <c r="N82" s="6" t="s">
        <v>10</v>
      </c>
      <c r="O82" s="6" t="s">
        <v>11</v>
      </c>
      <c r="P82" s="5" t="s">
        <v>12</v>
      </c>
    </row>
    <row r="83" spans="1:16" x14ac:dyDescent="0.25">
      <c r="A83" s="2" t="s">
        <v>149</v>
      </c>
      <c r="B83" s="2" t="s">
        <v>20</v>
      </c>
      <c r="C83" s="2" t="s">
        <v>280</v>
      </c>
      <c r="D83" s="3">
        <f t="shared" si="7"/>
        <v>141</v>
      </c>
      <c r="E83" s="3">
        <v>200</v>
      </c>
      <c r="F83" s="4">
        <f t="shared" si="8"/>
        <v>0.70499999999999996</v>
      </c>
      <c r="G83" s="4">
        <f t="shared" si="9"/>
        <v>1.1279999999999999</v>
      </c>
      <c r="H83" s="3">
        <v>1</v>
      </c>
      <c r="I83" s="3">
        <v>125</v>
      </c>
      <c r="J83" s="3">
        <v>15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2" t="s">
        <v>837</v>
      </c>
    </row>
    <row r="84" spans="1:16" x14ac:dyDescent="0.25">
      <c r="A84" s="2" t="s">
        <v>149</v>
      </c>
      <c r="B84" s="2" t="s">
        <v>25</v>
      </c>
      <c r="C84" s="2" t="s">
        <v>281</v>
      </c>
      <c r="D84" s="3">
        <f t="shared" si="7"/>
        <v>241</v>
      </c>
      <c r="E84" s="3">
        <v>667</v>
      </c>
      <c r="F84" s="4">
        <f t="shared" si="8"/>
        <v>0.36131934032983509</v>
      </c>
      <c r="G84" s="4">
        <f t="shared" si="9"/>
        <v>0.57811094452773615</v>
      </c>
      <c r="H84" s="3">
        <v>0</v>
      </c>
      <c r="I84" s="3">
        <v>170</v>
      </c>
      <c r="J84" s="3">
        <v>69</v>
      </c>
      <c r="K84" s="3">
        <v>1</v>
      </c>
      <c r="L84" s="3">
        <v>0</v>
      </c>
      <c r="M84" s="3">
        <v>0</v>
      </c>
      <c r="N84" s="3">
        <v>0</v>
      </c>
      <c r="O84" s="3">
        <v>1</v>
      </c>
      <c r="P84" s="2" t="s">
        <v>837</v>
      </c>
    </row>
    <row r="85" spans="1:16" x14ac:dyDescent="0.25">
      <c r="A85" s="2" t="s">
        <v>149</v>
      </c>
      <c r="B85" s="2" t="s">
        <v>49</v>
      </c>
      <c r="C85" s="2" t="s">
        <v>282</v>
      </c>
      <c r="D85" s="3">
        <f t="shared" si="7"/>
        <v>524</v>
      </c>
      <c r="E85" s="3">
        <v>1583</v>
      </c>
      <c r="F85" s="4">
        <f t="shared" si="8"/>
        <v>0.3310170562223626</v>
      </c>
      <c r="G85" s="4">
        <f t="shared" si="9"/>
        <v>0.52962728995578023</v>
      </c>
      <c r="H85" s="3">
        <v>6</v>
      </c>
      <c r="I85" s="3">
        <v>339</v>
      </c>
      <c r="J85" s="3">
        <v>157</v>
      </c>
      <c r="K85" s="3">
        <v>22</v>
      </c>
      <c r="L85" s="3">
        <v>0</v>
      </c>
      <c r="M85" s="3">
        <v>0</v>
      </c>
      <c r="N85" s="3">
        <v>0</v>
      </c>
      <c r="O85" s="3">
        <v>0</v>
      </c>
      <c r="P85" s="2" t="s">
        <v>837</v>
      </c>
    </row>
    <row r="86" spans="1:16" x14ac:dyDescent="0.25">
      <c r="A86" s="2" t="s">
        <v>149</v>
      </c>
      <c r="B86" s="2" t="s">
        <v>50</v>
      </c>
      <c r="C86" s="2" t="s">
        <v>283</v>
      </c>
      <c r="D86" s="3">
        <f t="shared" si="7"/>
        <v>311</v>
      </c>
      <c r="E86" s="3">
        <v>374</v>
      </c>
      <c r="F86" s="4">
        <f t="shared" si="8"/>
        <v>0.83155080213903743</v>
      </c>
      <c r="G86" s="4">
        <f t="shared" si="9"/>
        <v>1.33048128342246</v>
      </c>
      <c r="H86" s="3">
        <v>2</v>
      </c>
      <c r="I86" s="3">
        <v>279</v>
      </c>
      <c r="J86" s="3">
        <v>30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2" t="s">
        <v>837</v>
      </c>
    </row>
    <row r="87" spans="1:16" x14ac:dyDescent="0.25">
      <c r="A87" s="2" t="s">
        <v>149</v>
      </c>
      <c r="B87" s="2" t="s">
        <v>22</v>
      </c>
      <c r="C87" s="2" t="s">
        <v>284</v>
      </c>
      <c r="D87" s="3">
        <f t="shared" si="7"/>
        <v>117</v>
      </c>
      <c r="E87" s="3">
        <v>193</v>
      </c>
      <c r="F87" s="4">
        <f t="shared" si="8"/>
        <v>0.60621761658031093</v>
      </c>
      <c r="G87" s="4">
        <f t="shared" si="9"/>
        <v>0.96994818652849757</v>
      </c>
      <c r="H87" s="3">
        <v>0</v>
      </c>
      <c r="I87" s="3">
        <v>95</v>
      </c>
      <c r="J87" s="3">
        <v>19</v>
      </c>
      <c r="K87" s="3">
        <v>3</v>
      </c>
      <c r="L87" s="3">
        <v>0</v>
      </c>
      <c r="M87" s="3">
        <v>0</v>
      </c>
      <c r="N87" s="3">
        <v>0</v>
      </c>
      <c r="O87" s="3">
        <v>0</v>
      </c>
      <c r="P87" s="2" t="s">
        <v>837</v>
      </c>
    </row>
    <row r="88" spans="1:16" x14ac:dyDescent="0.25">
      <c r="A88" s="2" t="s">
        <v>149</v>
      </c>
      <c r="B88" s="2" t="s">
        <v>28</v>
      </c>
      <c r="C88" s="2" t="s">
        <v>285</v>
      </c>
      <c r="D88" s="3">
        <f t="shared" si="7"/>
        <v>67</v>
      </c>
      <c r="E88" s="3">
        <v>87</v>
      </c>
      <c r="F88" s="4">
        <f t="shared" si="8"/>
        <v>0.77011494252873558</v>
      </c>
      <c r="G88" s="4">
        <f t="shared" si="9"/>
        <v>1.2321839080459771</v>
      </c>
      <c r="H88" s="3">
        <v>2</v>
      </c>
      <c r="I88" s="3">
        <v>54</v>
      </c>
      <c r="J88" s="3">
        <v>10</v>
      </c>
      <c r="K88" s="3">
        <v>1</v>
      </c>
      <c r="L88" s="3">
        <v>0</v>
      </c>
      <c r="M88" s="3">
        <v>0</v>
      </c>
      <c r="N88" s="3">
        <v>0</v>
      </c>
      <c r="O88" s="3">
        <v>0</v>
      </c>
      <c r="P88" s="2" t="s">
        <v>837</v>
      </c>
    </row>
    <row r="89" spans="1:16" x14ac:dyDescent="0.25">
      <c r="A89" s="2" t="s">
        <v>149</v>
      </c>
      <c r="B89" s="2" t="s">
        <v>42</v>
      </c>
      <c r="C89" s="2" t="s">
        <v>286</v>
      </c>
      <c r="D89" s="3">
        <f t="shared" si="7"/>
        <v>89</v>
      </c>
      <c r="E89" s="3">
        <v>201</v>
      </c>
      <c r="F89" s="4">
        <f t="shared" si="8"/>
        <v>0.44278606965174128</v>
      </c>
      <c r="G89" s="4">
        <f t="shared" si="9"/>
        <v>0.70845771144278613</v>
      </c>
      <c r="H89" s="3">
        <v>0</v>
      </c>
      <c r="I89" s="3">
        <v>57</v>
      </c>
      <c r="J89" s="3">
        <v>27</v>
      </c>
      <c r="K89" s="3">
        <v>4</v>
      </c>
      <c r="L89" s="3">
        <v>1</v>
      </c>
      <c r="M89" s="3">
        <v>0</v>
      </c>
      <c r="N89" s="3">
        <v>0</v>
      </c>
      <c r="O89" s="3">
        <v>0</v>
      </c>
      <c r="P89" s="2" t="s">
        <v>837</v>
      </c>
    </row>
    <row r="90" spans="1:16" x14ac:dyDescent="0.25">
      <c r="A90" s="2" t="s">
        <v>149</v>
      </c>
      <c r="B90" s="2" t="s">
        <v>51</v>
      </c>
      <c r="C90" s="2" t="s">
        <v>287</v>
      </c>
      <c r="D90" s="3">
        <f t="shared" si="7"/>
        <v>111</v>
      </c>
      <c r="E90" s="3">
        <v>238</v>
      </c>
      <c r="F90" s="4">
        <f t="shared" si="8"/>
        <v>0.46638655462184875</v>
      </c>
      <c r="G90" s="4">
        <f t="shared" si="9"/>
        <v>0.746218487394958</v>
      </c>
      <c r="H90" s="3">
        <v>1</v>
      </c>
      <c r="I90" s="3">
        <v>86</v>
      </c>
      <c r="J90" s="3">
        <v>21</v>
      </c>
      <c r="K90" s="3">
        <v>1</v>
      </c>
      <c r="L90" s="3">
        <v>2</v>
      </c>
      <c r="M90" s="3">
        <v>0</v>
      </c>
      <c r="N90" s="3">
        <v>0</v>
      </c>
      <c r="O90" s="3">
        <v>0</v>
      </c>
      <c r="P90" s="2" t="s">
        <v>837</v>
      </c>
    </row>
    <row r="91" spans="1:16" x14ac:dyDescent="0.25">
      <c r="A91" s="2" t="s">
        <v>149</v>
      </c>
      <c r="B91" s="2" t="s">
        <v>52</v>
      </c>
      <c r="C91" s="2" t="s">
        <v>288</v>
      </c>
      <c r="D91" s="3">
        <f t="shared" si="7"/>
        <v>220</v>
      </c>
      <c r="E91" s="3">
        <v>346</v>
      </c>
      <c r="F91" s="4">
        <f t="shared" si="8"/>
        <v>0.63583815028901736</v>
      </c>
      <c r="G91" s="4">
        <f t="shared" si="9"/>
        <v>1.0173410404624279</v>
      </c>
      <c r="H91" s="3">
        <v>1</v>
      </c>
      <c r="I91" s="3">
        <v>190</v>
      </c>
      <c r="J91" s="3">
        <v>29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2" t="s">
        <v>837</v>
      </c>
    </row>
    <row r="92" spans="1:16" x14ac:dyDescent="0.25">
      <c r="A92" s="2" t="s">
        <v>149</v>
      </c>
      <c r="B92" s="2" t="s">
        <v>53</v>
      </c>
      <c r="C92" s="2" t="s">
        <v>289</v>
      </c>
      <c r="D92" s="3">
        <f t="shared" si="7"/>
        <v>182</v>
      </c>
      <c r="E92" s="3">
        <v>235</v>
      </c>
      <c r="F92" s="4">
        <f t="shared" si="8"/>
        <v>0.77446808510638299</v>
      </c>
      <c r="G92" s="4">
        <f t="shared" si="9"/>
        <v>1.2391489361702128</v>
      </c>
      <c r="H92" s="3">
        <v>0</v>
      </c>
      <c r="I92" s="3">
        <v>164</v>
      </c>
      <c r="J92" s="3">
        <v>16</v>
      </c>
      <c r="K92" s="3">
        <v>0</v>
      </c>
      <c r="L92" s="3">
        <v>2</v>
      </c>
      <c r="M92" s="3">
        <v>0</v>
      </c>
      <c r="N92" s="3">
        <v>0</v>
      </c>
      <c r="O92" s="3">
        <v>0</v>
      </c>
      <c r="P92" s="2" t="s">
        <v>837</v>
      </c>
    </row>
    <row r="93" spans="1:16" x14ac:dyDescent="0.25">
      <c r="A93" s="2" t="s">
        <v>149</v>
      </c>
      <c r="B93" s="2" t="s">
        <v>54</v>
      </c>
      <c r="C93" s="2" t="s">
        <v>290</v>
      </c>
      <c r="D93" s="3">
        <f t="shared" si="7"/>
        <v>220</v>
      </c>
      <c r="E93" s="3">
        <v>326</v>
      </c>
      <c r="F93" s="4">
        <f t="shared" si="8"/>
        <v>0.67484662576687116</v>
      </c>
      <c r="G93" s="4">
        <f t="shared" si="9"/>
        <v>1.0797546012269938</v>
      </c>
      <c r="H93" s="3">
        <v>1</v>
      </c>
      <c r="I93" s="3">
        <v>184</v>
      </c>
      <c r="J93" s="3">
        <v>32</v>
      </c>
      <c r="K93" s="3">
        <v>3</v>
      </c>
      <c r="L93" s="3">
        <v>0</v>
      </c>
      <c r="M93" s="3">
        <v>0</v>
      </c>
      <c r="N93" s="3">
        <v>0</v>
      </c>
      <c r="O93" s="3">
        <v>0</v>
      </c>
      <c r="P93" s="2" t="s">
        <v>837</v>
      </c>
    </row>
    <row r="94" spans="1:16" x14ac:dyDescent="0.25">
      <c r="A94" s="2" t="s">
        <v>149</v>
      </c>
      <c r="B94" s="2" t="s">
        <v>55</v>
      </c>
      <c r="C94" s="2" t="s">
        <v>291</v>
      </c>
      <c r="D94" s="3">
        <f t="shared" si="7"/>
        <v>98</v>
      </c>
      <c r="E94" s="3">
        <v>210</v>
      </c>
      <c r="F94" s="4">
        <f t="shared" si="8"/>
        <v>0.46666666666666667</v>
      </c>
      <c r="G94" s="4">
        <f t="shared" si="9"/>
        <v>0.7466666666666667</v>
      </c>
      <c r="H94" s="3">
        <v>0</v>
      </c>
      <c r="I94" s="3">
        <v>76</v>
      </c>
      <c r="J94" s="3">
        <v>20</v>
      </c>
      <c r="K94" s="3">
        <v>2</v>
      </c>
      <c r="L94" s="3">
        <v>0</v>
      </c>
      <c r="M94" s="3">
        <v>0</v>
      </c>
      <c r="N94" s="3">
        <v>0</v>
      </c>
      <c r="O94" s="3">
        <v>0</v>
      </c>
      <c r="P94" s="2" t="s">
        <v>837</v>
      </c>
    </row>
    <row r="95" spans="1:16" x14ac:dyDescent="0.25">
      <c r="A95" s="2" t="s">
        <v>149</v>
      </c>
      <c r="B95" s="2" t="s">
        <v>56</v>
      </c>
      <c r="C95" s="2" t="s">
        <v>292</v>
      </c>
      <c r="D95" s="3">
        <f t="shared" si="7"/>
        <v>299</v>
      </c>
      <c r="E95" s="3">
        <v>503</v>
      </c>
      <c r="F95" s="4">
        <f t="shared" si="8"/>
        <v>0.59443339960238573</v>
      </c>
      <c r="G95" s="4">
        <f t="shared" si="9"/>
        <v>0.95109343936381718</v>
      </c>
      <c r="H95" s="3">
        <v>1</v>
      </c>
      <c r="I95" s="3">
        <v>250</v>
      </c>
      <c r="J95" s="3">
        <v>46</v>
      </c>
      <c r="K95" s="3">
        <v>2</v>
      </c>
      <c r="L95" s="3">
        <v>0</v>
      </c>
      <c r="M95" s="3">
        <v>0</v>
      </c>
      <c r="N95" s="3">
        <v>0</v>
      </c>
      <c r="O95" s="3">
        <v>0</v>
      </c>
      <c r="P95" s="2" t="s">
        <v>837</v>
      </c>
    </row>
    <row r="96" spans="1:16" x14ac:dyDescent="0.25">
      <c r="A96" s="2" t="s">
        <v>149</v>
      </c>
      <c r="B96" s="2" t="s">
        <v>57</v>
      </c>
      <c r="C96" s="2" t="s">
        <v>293</v>
      </c>
      <c r="D96" s="3">
        <f t="shared" si="7"/>
        <v>792</v>
      </c>
      <c r="E96" s="3">
        <v>1491</v>
      </c>
      <c r="F96" s="4">
        <f t="shared" si="8"/>
        <v>0.53118712273641855</v>
      </c>
      <c r="G96" s="4">
        <f t="shared" si="9"/>
        <v>0.84989939637826972</v>
      </c>
      <c r="H96" s="3">
        <v>8</v>
      </c>
      <c r="I96" s="3">
        <v>611</v>
      </c>
      <c r="J96" s="3">
        <v>150</v>
      </c>
      <c r="K96" s="3">
        <v>21</v>
      </c>
      <c r="L96" s="3">
        <v>0</v>
      </c>
      <c r="M96" s="3">
        <v>0</v>
      </c>
      <c r="N96" s="3">
        <v>0</v>
      </c>
      <c r="O96" s="3">
        <v>2</v>
      </c>
      <c r="P96" s="2" t="s">
        <v>837</v>
      </c>
    </row>
    <row r="97" spans="1:16" x14ac:dyDescent="0.25">
      <c r="A97" s="2" t="s">
        <v>149</v>
      </c>
      <c r="B97" s="2" t="s">
        <v>58</v>
      </c>
      <c r="C97" s="2" t="s">
        <v>294</v>
      </c>
      <c r="D97" s="3">
        <f t="shared" si="7"/>
        <v>336</v>
      </c>
      <c r="E97" s="3">
        <v>578</v>
      </c>
      <c r="F97" s="4">
        <f t="shared" si="8"/>
        <v>0.58131487889273359</v>
      </c>
      <c r="G97" s="4">
        <f t="shared" si="9"/>
        <v>0.93010380622837374</v>
      </c>
      <c r="H97" s="3">
        <v>1</v>
      </c>
      <c r="I97" s="3">
        <v>286</v>
      </c>
      <c r="J97" s="3">
        <v>49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2" t="s">
        <v>837</v>
      </c>
    </row>
    <row r="98" spans="1:16" x14ac:dyDescent="0.25">
      <c r="A98" s="2" t="s">
        <v>149</v>
      </c>
      <c r="B98" s="2" t="s">
        <v>59</v>
      </c>
      <c r="C98" s="2" t="s">
        <v>295</v>
      </c>
      <c r="D98" s="3">
        <f t="shared" si="7"/>
        <v>65</v>
      </c>
      <c r="E98" s="3">
        <v>202</v>
      </c>
      <c r="F98" s="4">
        <f t="shared" si="8"/>
        <v>0.32178217821782179</v>
      </c>
      <c r="G98" s="4">
        <f t="shared" si="9"/>
        <v>0.51485148514851486</v>
      </c>
      <c r="H98" s="3">
        <v>0</v>
      </c>
      <c r="I98" s="3">
        <v>47</v>
      </c>
      <c r="J98" s="3">
        <v>16</v>
      </c>
      <c r="K98" s="3">
        <v>0</v>
      </c>
      <c r="L98" s="3">
        <v>2</v>
      </c>
      <c r="M98" s="3">
        <v>0</v>
      </c>
      <c r="N98" s="3">
        <v>0</v>
      </c>
      <c r="O98" s="3">
        <v>0</v>
      </c>
      <c r="P98" s="2" t="s">
        <v>837</v>
      </c>
    </row>
    <row r="99" spans="1:16" x14ac:dyDescent="0.25">
      <c r="A99" s="2" t="s">
        <v>149</v>
      </c>
      <c r="B99" s="2" t="s">
        <v>60</v>
      </c>
      <c r="C99" s="2" t="s">
        <v>296</v>
      </c>
      <c r="D99" s="3">
        <f t="shared" si="7"/>
        <v>102</v>
      </c>
      <c r="E99" s="3">
        <v>271</v>
      </c>
      <c r="F99" s="4">
        <f t="shared" si="8"/>
        <v>0.37638376383763839</v>
      </c>
      <c r="G99" s="4">
        <f t="shared" si="9"/>
        <v>0.60221402214022146</v>
      </c>
      <c r="H99" s="3">
        <v>0</v>
      </c>
      <c r="I99" s="3">
        <v>79</v>
      </c>
      <c r="J99" s="3">
        <v>20</v>
      </c>
      <c r="K99" s="3">
        <v>2</v>
      </c>
      <c r="L99" s="3">
        <v>1</v>
      </c>
      <c r="M99" s="3">
        <v>0</v>
      </c>
      <c r="N99" s="3">
        <v>0</v>
      </c>
      <c r="O99" s="3">
        <v>0</v>
      </c>
      <c r="P99" s="2" t="s">
        <v>837</v>
      </c>
    </row>
    <row r="100" spans="1:16" x14ac:dyDescent="0.25">
      <c r="A100" s="2" t="s">
        <v>149</v>
      </c>
      <c r="B100" s="2" t="s">
        <v>61</v>
      </c>
      <c r="C100" s="2" t="s">
        <v>297</v>
      </c>
      <c r="D100" s="3">
        <f t="shared" si="7"/>
        <v>239</v>
      </c>
      <c r="E100" s="3">
        <v>497</v>
      </c>
      <c r="F100" s="4">
        <f t="shared" si="8"/>
        <v>0.48088531187122735</v>
      </c>
      <c r="G100" s="4">
        <f t="shared" si="9"/>
        <v>0.7694164989939638</v>
      </c>
      <c r="H100" s="3">
        <v>0</v>
      </c>
      <c r="I100" s="3">
        <v>184</v>
      </c>
      <c r="J100" s="3">
        <v>47</v>
      </c>
      <c r="K100" s="3">
        <v>2</v>
      </c>
      <c r="L100" s="3">
        <v>6</v>
      </c>
      <c r="M100" s="3">
        <v>0</v>
      </c>
      <c r="N100" s="3">
        <v>0</v>
      </c>
      <c r="O100" s="3">
        <v>0</v>
      </c>
      <c r="P100" s="2" t="s">
        <v>837</v>
      </c>
    </row>
    <row r="101" spans="1:16" x14ac:dyDescent="0.25">
      <c r="A101" s="2" t="s">
        <v>149</v>
      </c>
      <c r="B101" s="2" t="s">
        <v>62</v>
      </c>
      <c r="C101" s="2" t="s">
        <v>298</v>
      </c>
      <c r="D101" s="3">
        <f t="shared" si="7"/>
        <v>203</v>
      </c>
      <c r="E101" s="3">
        <v>531</v>
      </c>
      <c r="F101" s="4">
        <f t="shared" si="8"/>
        <v>0.38229755178907721</v>
      </c>
      <c r="G101" s="4">
        <f t="shared" si="9"/>
        <v>0.61167608286252362</v>
      </c>
      <c r="H101" s="3">
        <v>4</v>
      </c>
      <c r="I101" s="3">
        <v>145</v>
      </c>
      <c r="J101" s="3">
        <v>47</v>
      </c>
      <c r="K101" s="3">
        <v>7</v>
      </c>
      <c r="L101" s="3">
        <v>0</v>
      </c>
      <c r="M101" s="3">
        <v>0</v>
      </c>
      <c r="N101" s="3">
        <v>0</v>
      </c>
      <c r="O101" s="3">
        <v>0</v>
      </c>
      <c r="P101" s="2" t="s">
        <v>837</v>
      </c>
    </row>
    <row r="102" spans="1:16" x14ac:dyDescent="0.25">
      <c r="A102" s="2" t="s">
        <v>149</v>
      </c>
      <c r="B102" s="2" t="s">
        <v>63</v>
      </c>
      <c r="C102" s="2" t="s">
        <v>299</v>
      </c>
      <c r="D102" s="3">
        <f t="shared" si="7"/>
        <v>70</v>
      </c>
      <c r="E102" s="3">
        <v>215</v>
      </c>
      <c r="F102" s="4">
        <f t="shared" si="8"/>
        <v>0.32558139534883723</v>
      </c>
      <c r="G102" s="4">
        <f t="shared" si="9"/>
        <v>0.52093023255813964</v>
      </c>
      <c r="H102" s="3">
        <v>0</v>
      </c>
      <c r="I102" s="3">
        <v>55</v>
      </c>
      <c r="J102" s="3">
        <v>15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2" t="s">
        <v>837</v>
      </c>
    </row>
    <row r="103" spans="1:16" x14ac:dyDescent="0.25">
      <c r="A103" s="2" t="s">
        <v>149</v>
      </c>
      <c r="B103" s="2" t="s">
        <v>64</v>
      </c>
      <c r="C103" s="2" t="s">
        <v>300</v>
      </c>
      <c r="D103" s="3">
        <f t="shared" si="7"/>
        <v>106</v>
      </c>
      <c r="E103" s="3">
        <v>285</v>
      </c>
      <c r="F103" s="4">
        <f t="shared" si="8"/>
        <v>0.3719298245614035</v>
      </c>
      <c r="G103" s="4">
        <f t="shared" si="9"/>
        <v>0.59508771929824567</v>
      </c>
      <c r="H103" s="3">
        <v>0</v>
      </c>
      <c r="I103" s="3">
        <v>88</v>
      </c>
      <c r="J103" s="3">
        <v>17</v>
      </c>
      <c r="K103" s="3">
        <v>1</v>
      </c>
      <c r="L103" s="3">
        <v>0</v>
      </c>
      <c r="M103" s="3">
        <v>0</v>
      </c>
      <c r="N103" s="3">
        <v>0</v>
      </c>
      <c r="O103" s="3">
        <v>0</v>
      </c>
      <c r="P103" s="2" t="s">
        <v>837</v>
      </c>
    </row>
    <row r="104" spans="1:16" x14ac:dyDescent="0.25">
      <c r="A104" s="2" t="s">
        <v>149</v>
      </c>
      <c r="B104" s="2" t="s">
        <v>65</v>
      </c>
      <c r="C104" s="2" t="s">
        <v>301</v>
      </c>
      <c r="D104" s="3">
        <f t="shared" si="7"/>
        <v>113</v>
      </c>
      <c r="E104" s="3">
        <v>216</v>
      </c>
      <c r="F104" s="4">
        <f t="shared" si="8"/>
        <v>0.52314814814814814</v>
      </c>
      <c r="G104" s="4">
        <f t="shared" si="9"/>
        <v>0.83703703703703702</v>
      </c>
      <c r="H104" s="3">
        <v>0</v>
      </c>
      <c r="I104" s="3">
        <v>78</v>
      </c>
      <c r="J104" s="3">
        <v>33</v>
      </c>
      <c r="K104" s="3">
        <v>2</v>
      </c>
      <c r="L104" s="3">
        <v>0</v>
      </c>
      <c r="M104" s="3">
        <v>0</v>
      </c>
      <c r="N104" s="3">
        <v>0</v>
      </c>
      <c r="O104" s="3">
        <v>0</v>
      </c>
      <c r="P104" s="2" t="s">
        <v>837</v>
      </c>
    </row>
    <row r="105" spans="1:16" x14ac:dyDescent="0.25">
      <c r="A105" s="2" t="s">
        <v>149</v>
      </c>
      <c r="B105" s="2" t="s">
        <v>66</v>
      </c>
      <c r="C105" s="2" t="s">
        <v>302</v>
      </c>
      <c r="D105" s="3">
        <f t="shared" si="7"/>
        <v>184</v>
      </c>
      <c r="E105" s="3">
        <v>408</v>
      </c>
      <c r="F105" s="4">
        <f t="shared" si="8"/>
        <v>0.45098039215686275</v>
      </c>
      <c r="G105" s="4">
        <f t="shared" si="9"/>
        <v>0.72156862745098049</v>
      </c>
      <c r="H105" s="3">
        <v>0</v>
      </c>
      <c r="I105" s="3">
        <v>149</v>
      </c>
      <c r="J105" s="3">
        <v>35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2" t="s">
        <v>837</v>
      </c>
    </row>
    <row r="106" spans="1:16" x14ac:dyDescent="0.25">
      <c r="A106" s="2" t="s">
        <v>149</v>
      </c>
      <c r="B106" s="2" t="s">
        <v>67</v>
      </c>
      <c r="C106" s="2" t="s">
        <v>303</v>
      </c>
      <c r="D106" s="3">
        <f t="shared" si="7"/>
        <v>360</v>
      </c>
      <c r="E106" s="3">
        <v>410</v>
      </c>
      <c r="F106" s="4">
        <f t="shared" si="8"/>
        <v>0.87804878048780488</v>
      </c>
      <c r="G106" s="4">
        <f t="shared" si="9"/>
        <v>1.4048780487804879</v>
      </c>
      <c r="H106" s="3">
        <v>2</v>
      </c>
      <c r="I106" s="3">
        <v>321</v>
      </c>
      <c r="J106" s="3">
        <v>32</v>
      </c>
      <c r="K106" s="3">
        <v>3</v>
      </c>
      <c r="L106" s="3">
        <v>2</v>
      </c>
      <c r="M106" s="3">
        <v>0</v>
      </c>
      <c r="N106" s="3">
        <v>0</v>
      </c>
      <c r="O106" s="3">
        <v>0</v>
      </c>
      <c r="P106" s="2" t="s">
        <v>837</v>
      </c>
    </row>
    <row r="107" spans="1:16" x14ac:dyDescent="0.25">
      <c r="A107" s="2" t="s">
        <v>149</v>
      </c>
      <c r="B107" s="2" t="s">
        <v>68</v>
      </c>
      <c r="C107" s="2" t="s">
        <v>304</v>
      </c>
      <c r="D107" s="3">
        <f t="shared" si="7"/>
        <v>209</v>
      </c>
      <c r="E107" s="3">
        <v>539</v>
      </c>
      <c r="F107" s="4">
        <f t="shared" si="8"/>
        <v>0.38775510204081631</v>
      </c>
      <c r="G107" s="4">
        <f t="shared" si="9"/>
        <v>0.62040816326530612</v>
      </c>
      <c r="H107" s="3">
        <v>0</v>
      </c>
      <c r="I107" s="3">
        <v>145</v>
      </c>
      <c r="J107" s="3">
        <v>58</v>
      </c>
      <c r="K107" s="3">
        <v>4</v>
      </c>
      <c r="L107" s="3">
        <v>2</v>
      </c>
      <c r="M107" s="3">
        <v>0</v>
      </c>
      <c r="N107" s="3">
        <v>0</v>
      </c>
      <c r="O107" s="3">
        <v>0</v>
      </c>
      <c r="P107" s="2" t="s">
        <v>837</v>
      </c>
    </row>
    <row r="108" spans="1:16" ht="15.75" thickBot="1" x14ac:dyDescent="0.3">
      <c r="C108" s="8" t="s">
        <v>842</v>
      </c>
      <c r="D108" s="9">
        <f>SUM(D83:D107)</f>
        <v>5399</v>
      </c>
      <c r="E108" s="9">
        <f>SUM(E83:E107)</f>
        <v>10806</v>
      </c>
      <c r="F108" s="10">
        <f t="shared" ref="F108" si="11">SUM(D108/E108)</f>
        <v>0.49962983527669813</v>
      </c>
      <c r="G108" s="10">
        <f t="shared" si="9"/>
        <v>0.79940773644271701</v>
      </c>
    </row>
    <row r="109" spans="1:16" ht="15.75" thickTop="1" x14ac:dyDescent="0.25"/>
    <row r="110" spans="1:16" ht="24.75" customHeight="1" thickBot="1" x14ac:dyDescent="0.3">
      <c r="A110" s="5" t="s">
        <v>0</v>
      </c>
      <c r="B110" s="5" t="s">
        <v>1</v>
      </c>
      <c r="C110" s="5" t="s">
        <v>2</v>
      </c>
      <c r="D110" s="6" t="s">
        <v>839</v>
      </c>
      <c r="E110" s="6" t="s">
        <v>3</v>
      </c>
      <c r="F110" s="7" t="s">
        <v>840</v>
      </c>
      <c r="G110" s="7" t="s">
        <v>841</v>
      </c>
      <c r="H110" s="6" t="s">
        <v>4</v>
      </c>
      <c r="I110" s="6" t="s">
        <v>5</v>
      </c>
      <c r="J110" s="6" t="s">
        <v>6</v>
      </c>
      <c r="K110" s="6" t="s">
        <v>7</v>
      </c>
      <c r="L110" s="6" t="s">
        <v>8</v>
      </c>
      <c r="M110" s="6" t="s">
        <v>9</v>
      </c>
      <c r="N110" s="6" t="s">
        <v>10</v>
      </c>
      <c r="O110" s="6" t="s">
        <v>11</v>
      </c>
      <c r="P110" s="5" t="s">
        <v>12</v>
      </c>
    </row>
    <row r="111" spans="1:16" x14ac:dyDescent="0.25">
      <c r="A111" s="2" t="s">
        <v>150</v>
      </c>
      <c r="B111" s="2" t="s">
        <v>13</v>
      </c>
      <c r="C111" s="2" t="s">
        <v>305</v>
      </c>
      <c r="D111" s="3">
        <f t="shared" si="7"/>
        <v>101</v>
      </c>
      <c r="E111" s="3">
        <v>147</v>
      </c>
      <c r="F111" s="4">
        <f t="shared" si="8"/>
        <v>0.68707482993197277</v>
      </c>
      <c r="G111" s="4">
        <f t="shared" si="9"/>
        <v>1.0993197278911564</v>
      </c>
      <c r="H111" s="3">
        <v>2</v>
      </c>
      <c r="I111" s="3">
        <v>70</v>
      </c>
      <c r="J111" s="3">
        <v>20</v>
      </c>
      <c r="K111" s="3">
        <v>0</v>
      </c>
      <c r="L111" s="3">
        <v>0</v>
      </c>
      <c r="M111" s="3">
        <v>0</v>
      </c>
      <c r="N111" s="3">
        <v>0</v>
      </c>
      <c r="O111" s="3">
        <v>9</v>
      </c>
      <c r="P111" s="2" t="s">
        <v>837</v>
      </c>
    </row>
    <row r="112" spans="1:16" x14ac:dyDescent="0.25">
      <c r="A112" s="2" t="s">
        <v>150</v>
      </c>
      <c r="B112" s="2" t="s">
        <v>17</v>
      </c>
      <c r="C112" s="2" t="s">
        <v>306</v>
      </c>
      <c r="D112" s="3">
        <f t="shared" si="7"/>
        <v>279</v>
      </c>
      <c r="E112" s="3">
        <v>461</v>
      </c>
      <c r="F112" s="4">
        <f t="shared" si="8"/>
        <v>0.60520607375271152</v>
      </c>
      <c r="G112" s="4">
        <f t="shared" si="9"/>
        <v>0.96832971800433842</v>
      </c>
      <c r="H112" s="3">
        <v>0</v>
      </c>
      <c r="I112" s="3">
        <v>203</v>
      </c>
      <c r="J112" s="3">
        <v>56</v>
      </c>
      <c r="K112" s="3">
        <v>7</v>
      </c>
      <c r="L112" s="3">
        <v>0</v>
      </c>
      <c r="M112" s="3">
        <v>0</v>
      </c>
      <c r="N112" s="3">
        <v>0</v>
      </c>
      <c r="O112" s="3">
        <v>13</v>
      </c>
      <c r="P112" s="2" t="s">
        <v>837</v>
      </c>
    </row>
    <row r="113" spans="1:16" x14ac:dyDescent="0.25">
      <c r="A113" s="2" t="s">
        <v>150</v>
      </c>
      <c r="B113" s="2" t="s">
        <v>20</v>
      </c>
      <c r="C113" s="2" t="s">
        <v>307</v>
      </c>
      <c r="D113" s="3">
        <f t="shared" si="7"/>
        <v>93</v>
      </c>
      <c r="E113" s="3">
        <v>135</v>
      </c>
      <c r="F113" s="4">
        <f t="shared" si="8"/>
        <v>0.68888888888888888</v>
      </c>
      <c r="G113" s="4">
        <f t="shared" si="9"/>
        <v>1.1022222222222222</v>
      </c>
      <c r="H113" s="3">
        <v>0</v>
      </c>
      <c r="I113" s="3">
        <v>73</v>
      </c>
      <c r="J113" s="3">
        <v>14</v>
      </c>
      <c r="K113" s="3">
        <v>0</v>
      </c>
      <c r="L113" s="3">
        <v>2</v>
      </c>
      <c r="M113" s="3">
        <v>0</v>
      </c>
      <c r="N113" s="3">
        <v>0</v>
      </c>
      <c r="O113" s="3">
        <v>4</v>
      </c>
      <c r="P113" s="2" t="s">
        <v>837</v>
      </c>
    </row>
    <row r="114" spans="1:16" ht="15.75" thickBot="1" x14ac:dyDescent="0.3">
      <c r="C114" s="8" t="s">
        <v>842</v>
      </c>
      <c r="D114" s="9">
        <f>SUM(D111:D113)</f>
        <v>473</v>
      </c>
      <c r="E114" s="9">
        <f>SUM(E111:E113)</f>
        <v>743</v>
      </c>
      <c r="F114" s="10">
        <f t="shared" ref="F114" si="12">SUM(D114/E114)</f>
        <v>0.63660834454912518</v>
      </c>
      <c r="G114" s="10">
        <f t="shared" si="9"/>
        <v>1.0185733512786004</v>
      </c>
    </row>
    <row r="115" spans="1:16" ht="15.75" thickTop="1" x14ac:dyDescent="0.25"/>
    <row r="116" spans="1:16" ht="24" customHeight="1" thickBot="1" x14ac:dyDescent="0.3">
      <c r="A116" s="5" t="s">
        <v>0</v>
      </c>
      <c r="B116" s="5" t="s">
        <v>1</v>
      </c>
      <c r="C116" s="5" t="s">
        <v>2</v>
      </c>
      <c r="D116" s="6" t="s">
        <v>839</v>
      </c>
      <c r="E116" s="6" t="s">
        <v>3</v>
      </c>
      <c r="F116" s="7" t="s">
        <v>840</v>
      </c>
      <c r="G116" s="7" t="s">
        <v>841</v>
      </c>
      <c r="H116" s="6" t="s">
        <v>4</v>
      </c>
      <c r="I116" s="6" t="s">
        <v>5</v>
      </c>
      <c r="J116" s="6" t="s">
        <v>6</v>
      </c>
      <c r="K116" s="6" t="s">
        <v>7</v>
      </c>
      <c r="L116" s="6" t="s">
        <v>8</v>
      </c>
      <c r="M116" s="6" t="s">
        <v>9</v>
      </c>
      <c r="N116" s="6" t="s">
        <v>10</v>
      </c>
      <c r="O116" s="6" t="s">
        <v>11</v>
      </c>
      <c r="P116" s="5" t="s">
        <v>12</v>
      </c>
    </row>
    <row r="117" spans="1:16" x14ac:dyDescent="0.25">
      <c r="A117" s="2" t="s">
        <v>151</v>
      </c>
      <c r="B117" s="2" t="s">
        <v>69</v>
      </c>
      <c r="C117" s="2" t="s">
        <v>308</v>
      </c>
      <c r="D117" s="3">
        <f t="shared" si="7"/>
        <v>21</v>
      </c>
      <c r="E117" s="3">
        <v>338</v>
      </c>
      <c r="F117" s="4">
        <f t="shared" si="8"/>
        <v>6.2130177514792898E-2</v>
      </c>
      <c r="G117" s="4">
        <f t="shared" si="9"/>
        <v>9.9408284023668636E-2</v>
      </c>
      <c r="H117" s="3">
        <v>0</v>
      </c>
      <c r="I117" s="3">
        <v>12</v>
      </c>
      <c r="J117" s="3">
        <v>9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2" t="s">
        <v>838</v>
      </c>
    </row>
    <row r="118" spans="1:16" ht="15.75" thickBot="1" x14ac:dyDescent="0.3">
      <c r="C118" s="8" t="s">
        <v>842</v>
      </c>
      <c r="D118" s="9">
        <v>21</v>
      </c>
      <c r="E118" s="9">
        <v>338</v>
      </c>
      <c r="F118" s="10">
        <f t="shared" ref="F118" si="13">SUM(D118/E118)</f>
        <v>6.2130177514792898E-2</v>
      </c>
      <c r="G118" s="10">
        <f t="shared" si="9"/>
        <v>9.9408284023668636E-2</v>
      </c>
    </row>
    <row r="119" spans="1:16" ht="15.75" thickTop="1" x14ac:dyDescent="0.25"/>
    <row r="120" spans="1:16" ht="24.75" customHeight="1" thickBot="1" x14ac:dyDescent="0.3">
      <c r="A120" s="5" t="s">
        <v>0</v>
      </c>
      <c r="B120" s="5" t="s">
        <v>1</v>
      </c>
      <c r="C120" s="5" t="s">
        <v>2</v>
      </c>
      <c r="D120" s="6" t="s">
        <v>839</v>
      </c>
      <c r="E120" s="6" t="s">
        <v>3</v>
      </c>
      <c r="F120" s="7" t="s">
        <v>840</v>
      </c>
      <c r="G120" s="7" t="s">
        <v>841</v>
      </c>
      <c r="H120" s="6" t="s">
        <v>4</v>
      </c>
      <c r="I120" s="6" t="s">
        <v>5</v>
      </c>
      <c r="J120" s="6" t="s">
        <v>6</v>
      </c>
      <c r="K120" s="6" t="s">
        <v>7</v>
      </c>
      <c r="L120" s="6" t="s">
        <v>8</v>
      </c>
      <c r="M120" s="6" t="s">
        <v>9</v>
      </c>
      <c r="N120" s="6" t="s">
        <v>10</v>
      </c>
      <c r="O120" s="6" t="s">
        <v>11</v>
      </c>
      <c r="P120" s="5" t="s">
        <v>12</v>
      </c>
    </row>
    <row r="121" spans="1:16" x14ac:dyDescent="0.25">
      <c r="A121" s="2" t="s">
        <v>152</v>
      </c>
      <c r="B121" s="2" t="s">
        <v>70</v>
      </c>
      <c r="C121" s="2" t="s">
        <v>152</v>
      </c>
      <c r="D121" s="3">
        <f t="shared" si="7"/>
        <v>71</v>
      </c>
      <c r="E121" s="3">
        <v>110</v>
      </c>
      <c r="F121" s="4">
        <f t="shared" si="8"/>
        <v>0.6454545454545455</v>
      </c>
      <c r="G121" s="4">
        <f t="shared" si="9"/>
        <v>1.0327272727272729</v>
      </c>
      <c r="H121" s="3">
        <v>0</v>
      </c>
      <c r="I121" s="3">
        <v>53</v>
      </c>
      <c r="J121" s="3">
        <v>17</v>
      </c>
      <c r="K121" s="3">
        <v>0</v>
      </c>
      <c r="L121" s="3">
        <v>0</v>
      </c>
      <c r="M121" s="3">
        <v>0</v>
      </c>
      <c r="N121" s="3">
        <v>0</v>
      </c>
      <c r="O121" s="3">
        <v>1</v>
      </c>
      <c r="P121" s="2" t="s">
        <v>837</v>
      </c>
    </row>
    <row r="122" spans="1:16" ht="15.75" thickBot="1" x14ac:dyDescent="0.3">
      <c r="C122" s="8" t="s">
        <v>842</v>
      </c>
      <c r="D122" s="9">
        <v>71</v>
      </c>
      <c r="E122" s="9">
        <v>110</v>
      </c>
      <c r="F122" s="10">
        <f t="shared" ref="F122" si="14">SUM(D122/E122)</f>
        <v>0.6454545454545455</v>
      </c>
      <c r="G122" s="10">
        <f t="shared" si="9"/>
        <v>1.0327272727272729</v>
      </c>
    </row>
    <row r="123" spans="1:16" ht="15.75" thickTop="1" x14ac:dyDescent="0.25"/>
    <row r="124" spans="1:16" ht="24.75" customHeight="1" thickBot="1" x14ac:dyDescent="0.3">
      <c r="A124" s="5" t="s">
        <v>0</v>
      </c>
      <c r="B124" s="5" t="s">
        <v>1</v>
      </c>
      <c r="C124" s="5" t="s">
        <v>2</v>
      </c>
      <c r="D124" s="6" t="s">
        <v>839</v>
      </c>
      <c r="E124" s="6" t="s">
        <v>3</v>
      </c>
      <c r="F124" s="7" t="s">
        <v>840</v>
      </c>
      <c r="G124" s="7" t="s">
        <v>841</v>
      </c>
      <c r="H124" s="6" t="s">
        <v>4</v>
      </c>
      <c r="I124" s="6" t="s">
        <v>5</v>
      </c>
      <c r="J124" s="6" t="s">
        <v>6</v>
      </c>
      <c r="K124" s="6" t="s">
        <v>7</v>
      </c>
      <c r="L124" s="6" t="s">
        <v>8</v>
      </c>
      <c r="M124" s="6" t="s">
        <v>9</v>
      </c>
      <c r="N124" s="6" t="s">
        <v>10</v>
      </c>
      <c r="O124" s="6" t="s">
        <v>11</v>
      </c>
      <c r="P124" s="5" t="s">
        <v>12</v>
      </c>
    </row>
    <row r="125" spans="1:16" x14ac:dyDescent="0.25">
      <c r="A125" s="2" t="s">
        <v>153</v>
      </c>
      <c r="B125" s="2" t="s">
        <v>27</v>
      </c>
      <c r="C125" s="2" t="s">
        <v>309</v>
      </c>
      <c r="D125" s="3">
        <f t="shared" si="7"/>
        <v>150</v>
      </c>
      <c r="E125" s="3">
        <v>204</v>
      </c>
      <c r="F125" s="4">
        <f t="shared" si="8"/>
        <v>0.73529411764705888</v>
      </c>
      <c r="G125" s="4">
        <f t="shared" si="9"/>
        <v>1.1764705882352942</v>
      </c>
      <c r="H125" s="3">
        <v>2</v>
      </c>
      <c r="I125" s="3">
        <v>89</v>
      </c>
      <c r="J125" s="3">
        <v>33</v>
      </c>
      <c r="K125" s="3">
        <v>3</v>
      </c>
      <c r="L125" s="3">
        <v>11</v>
      </c>
      <c r="M125" s="3">
        <v>0</v>
      </c>
      <c r="N125" s="3">
        <v>0</v>
      </c>
      <c r="O125" s="3">
        <v>12</v>
      </c>
      <c r="P125" s="2" t="s">
        <v>837</v>
      </c>
    </row>
    <row r="126" spans="1:16" x14ac:dyDescent="0.25">
      <c r="A126" s="2" t="s">
        <v>153</v>
      </c>
      <c r="B126" s="2" t="s">
        <v>17</v>
      </c>
      <c r="C126" s="2" t="s">
        <v>310</v>
      </c>
      <c r="D126" s="3">
        <f t="shared" si="7"/>
        <v>312</v>
      </c>
      <c r="E126" s="3">
        <v>491</v>
      </c>
      <c r="F126" s="4">
        <f t="shared" si="8"/>
        <v>0.63543788187372707</v>
      </c>
      <c r="G126" s="4">
        <f t="shared" si="9"/>
        <v>1.0167006109979633</v>
      </c>
      <c r="H126" s="3">
        <v>4</v>
      </c>
      <c r="I126" s="3">
        <v>202</v>
      </c>
      <c r="J126" s="3">
        <v>64</v>
      </c>
      <c r="K126" s="3">
        <v>0</v>
      </c>
      <c r="L126" s="3">
        <v>0</v>
      </c>
      <c r="M126" s="3">
        <v>0</v>
      </c>
      <c r="N126" s="3">
        <v>0</v>
      </c>
      <c r="O126" s="3">
        <v>42</v>
      </c>
      <c r="P126" s="2" t="s">
        <v>837</v>
      </c>
    </row>
    <row r="127" spans="1:16" x14ac:dyDescent="0.25">
      <c r="A127" s="2" t="s">
        <v>153</v>
      </c>
      <c r="B127" s="2" t="s">
        <v>25</v>
      </c>
      <c r="C127" s="2" t="s">
        <v>311</v>
      </c>
      <c r="D127" s="3">
        <f t="shared" si="7"/>
        <v>174</v>
      </c>
      <c r="E127" s="3">
        <v>251</v>
      </c>
      <c r="F127" s="4">
        <f t="shared" si="8"/>
        <v>0.69322709163346619</v>
      </c>
      <c r="G127" s="4">
        <f t="shared" si="9"/>
        <v>1.109163346613546</v>
      </c>
      <c r="H127" s="3">
        <v>0</v>
      </c>
      <c r="I127" s="3">
        <v>122</v>
      </c>
      <c r="J127" s="3">
        <v>32</v>
      </c>
      <c r="K127" s="3">
        <v>0</v>
      </c>
      <c r="L127" s="3">
        <v>0</v>
      </c>
      <c r="M127" s="3">
        <v>0</v>
      </c>
      <c r="N127" s="3">
        <v>0</v>
      </c>
      <c r="O127" s="3">
        <v>20</v>
      </c>
      <c r="P127" s="2" t="s">
        <v>837</v>
      </c>
    </row>
    <row r="128" spans="1:16" x14ac:dyDescent="0.25">
      <c r="A128" s="2" t="s">
        <v>153</v>
      </c>
      <c r="B128" s="2" t="s">
        <v>15</v>
      </c>
      <c r="C128" s="2" t="s">
        <v>312</v>
      </c>
      <c r="D128" s="3">
        <f t="shared" si="7"/>
        <v>337</v>
      </c>
      <c r="E128" s="3">
        <v>420</v>
      </c>
      <c r="F128" s="4">
        <f t="shared" si="8"/>
        <v>0.80238095238095242</v>
      </c>
      <c r="G128" s="4">
        <f t="shared" si="9"/>
        <v>1.283809523809524</v>
      </c>
      <c r="H128" s="3">
        <v>1</v>
      </c>
      <c r="I128" s="3">
        <v>247</v>
      </c>
      <c r="J128" s="3">
        <v>54</v>
      </c>
      <c r="K128" s="3">
        <v>7</v>
      </c>
      <c r="L128" s="3">
        <v>3</v>
      </c>
      <c r="M128" s="3">
        <v>0</v>
      </c>
      <c r="N128" s="3">
        <v>0</v>
      </c>
      <c r="O128" s="3">
        <v>25</v>
      </c>
      <c r="P128" s="2" t="s">
        <v>837</v>
      </c>
    </row>
    <row r="129" spans="1:16" ht="15.75" thickBot="1" x14ac:dyDescent="0.3">
      <c r="C129" s="8" t="s">
        <v>842</v>
      </c>
      <c r="D129" s="9">
        <f>SUM(D125:D128)</f>
        <v>973</v>
      </c>
      <c r="E129" s="9">
        <f>SUM(E125:E128)</f>
        <v>1366</v>
      </c>
      <c r="F129" s="10">
        <f t="shared" ref="F129" si="15">SUM(D129/E129)</f>
        <v>0.71229868228404103</v>
      </c>
      <c r="G129" s="10">
        <f t="shared" si="9"/>
        <v>1.1396778916544656</v>
      </c>
    </row>
    <row r="130" spans="1:16" ht="15.75" thickTop="1" x14ac:dyDescent="0.25"/>
    <row r="131" spans="1:16" ht="24" customHeight="1" thickBot="1" x14ac:dyDescent="0.3">
      <c r="A131" s="5" t="s">
        <v>0</v>
      </c>
      <c r="B131" s="5" t="s">
        <v>1</v>
      </c>
      <c r="C131" s="5" t="s">
        <v>2</v>
      </c>
      <c r="D131" s="6" t="s">
        <v>839</v>
      </c>
      <c r="E131" s="6" t="s">
        <v>3</v>
      </c>
      <c r="F131" s="7" t="s">
        <v>840</v>
      </c>
      <c r="G131" s="7" t="s">
        <v>841</v>
      </c>
      <c r="H131" s="6" t="s">
        <v>4</v>
      </c>
      <c r="I131" s="6" t="s">
        <v>5</v>
      </c>
      <c r="J131" s="6" t="s">
        <v>6</v>
      </c>
      <c r="K131" s="6" t="s">
        <v>7</v>
      </c>
      <c r="L131" s="6" t="s">
        <v>8</v>
      </c>
      <c r="M131" s="6" t="s">
        <v>9</v>
      </c>
      <c r="N131" s="6" t="s">
        <v>10</v>
      </c>
      <c r="O131" s="6" t="s">
        <v>11</v>
      </c>
      <c r="P131" s="5" t="s">
        <v>12</v>
      </c>
    </row>
    <row r="132" spans="1:16" x14ac:dyDescent="0.25">
      <c r="A132" s="2" t="s">
        <v>154</v>
      </c>
      <c r="B132" s="2" t="s">
        <v>39</v>
      </c>
      <c r="C132" s="2" t="s">
        <v>313</v>
      </c>
      <c r="D132" s="3">
        <f t="shared" si="7"/>
        <v>200</v>
      </c>
      <c r="E132" s="3">
        <v>350</v>
      </c>
      <c r="F132" s="4">
        <f t="shared" si="8"/>
        <v>0.5714285714285714</v>
      </c>
      <c r="G132" s="4">
        <f t="shared" si="9"/>
        <v>0.91428571428571426</v>
      </c>
      <c r="H132" s="3">
        <v>0</v>
      </c>
      <c r="I132" s="3">
        <v>130</v>
      </c>
      <c r="J132" s="3">
        <v>67</v>
      </c>
      <c r="K132" s="3">
        <v>3</v>
      </c>
      <c r="L132" s="3">
        <v>0</v>
      </c>
      <c r="M132" s="3">
        <v>0</v>
      </c>
      <c r="N132" s="3">
        <v>0</v>
      </c>
      <c r="O132" s="3">
        <v>0</v>
      </c>
      <c r="P132" s="2" t="s">
        <v>837</v>
      </c>
    </row>
    <row r="133" spans="1:16" x14ac:dyDescent="0.25">
      <c r="A133" s="2" t="s">
        <v>154</v>
      </c>
      <c r="B133" s="2" t="s">
        <v>17</v>
      </c>
      <c r="C133" s="2" t="s">
        <v>314</v>
      </c>
      <c r="D133" s="3">
        <f t="shared" si="7"/>
        <v>126</v>
      </c>
      <c r="E133" s="3">
        <v>366</v>
      </c>
      <c r="F133" s="4">
        <f t="shared" si="8"/>
        <v>0.34426229508196721</v>
      </c>
      <c r="G133" s="4">
        <f t="shared" si="9"/>
        <v>0.55081967213114758</v>
      </c>
      <c r="H133" s="3">
        <v>0</v>
      </c>
      <c r="I133" s="3">
        <v>68</v>
      </c>
      <c r="J133" s="3">
        <v>53</v>
      </c>
      <c r="K133" s="3">
        <v>2</v>
      </c>
      <c r="L133" s="3">
        <v>0</v>
      </c>
      <c r="M133" s="3">
        <v>0</v>
      </c>
      <c r="N133" s="3">
        <v>0</v>
      </c>
      <c r="O133" s="3">
        <v>3</v>
      </c>
      <c r="P133" s="2" t="s">
        <v>837</v>
      </c>
    </row>
    <row r="134" spans="1:16" x14ac:dyDescent="0.25">
      <c r="A134" s="2" t="s">
        <v>154</v>
      </c>
      <c r="B134" s="2" t="s">
        <v>25</v>
      </c>
      <c r="C134" s="2" t="s">
        <v>315</v>
      </c>
      <c r="D134" s="3">
        <f t="shared" si="7"/>
        <v>171</v>
      </c>
      <c r="E134" s="3">
        <v>335</v>
      </c>
      <c r="F134" s="4">
        <f t="shared" si="8"/>
        <v>0.5104477611940299</v>
      </c>
      <c r="G134" s="4">
        <f t="shared" si="9"/>
        <v>0.81671641791044791</v>
      </c>
      <c r="H134" s="3">
        <v>1</v>
      </c>
      <c r="I134" s="3">
        <v>107</v>
      </c>
      <c r="J134" s="3">
        <v>52</v>
      </c>
      <c r="K134" s="3">
        <v>7</v>
      </c>
      <c r="L134" s="3">
        <v>0</v>
      </c>
      <c r="M134" s="3">
        <v>0</v>
      </c>
      <c r="N134" s="3">
        <v>0</v>
      </c>
      <c r="O134" s="3">
        <v>4</v>
      </c>
      <c r="P134" s="2" t="s">
        <v>837</v>
      </c>
    </row>
    <row r="135" spans="1:16" x14ac:dyDescent="0.25">
      <c r="A135" s="2" t="s">
        <v>154</v>
      </c>
      <c r="B135" s="2" t="s">
        <v>44</v>
      </c>
      <c r="C135" s="2" t="s">
        <v>316</v>
      </c>
      <c r="D135" s="3">
        <f t="shared" si="7"/>
        <v>85</v>
      </c>
      <c r="E135" s="3">
        <v>171</v>
      </c>
      <c r="F135" s="4">
        <f t="shared" si="8"/>
        <v>0.49707602339181284</v>
      </c>
      <c r="G135" s="4">
        <f t="shared" si="9"/>
        <v>0.79532163742690054</v>
      </c>
      <c r="H135" s="3">
        <v>1</v>
      </c>
      <c r="I135" s="3">
        <v>58</v>
      </c>
      <c r="J135" s="3">
        <v>24</v>
      </c>
      <c r="K135" s="3">
        <v>0</v>
      </c>
      <c r="L135" s="3">
        <v>0</v>
      </c>
      <c r="M135" s="3">
        <v>0</v>
      </c>
      <c r="N135" s="3">
        <v>0</v>
      </c>
      <c r="O135" s="3">
        <v>2</v>
      </c>
      <c r="P135" s="2" t="s">
        <v>837</v>
      </c>
    </row>
    <row r="136" spans="1:16" ht="15.75" thickBot="1" x14ac:dyDescent="0.3">
      <c r="C136" s="8" t="s">
        <v>842</v>
      </c>
      <c r="D136" s="9">
        <f>SUM(D132:D135)</f>
        <v>582</v>
      </c>
      <c r="E136" s="9">
        <f>SUM(E132:E135)</f>
        <v>1222</v>
      </c>
      <c r="F136" s="10">
        <f t="shared" ref="F136" si="16">SUM(D136/E136)</f>
        <v>0.47626841243862522</v>
      </c>
      <c r="G136" s="10">
        <f t="shared" si="9"/>
        <v>0.76202945990180038</v>
      </c>
    </row>
    <row r="137" spans="1:16" ht="15.75" thickTop="1" x14ac:dyDescent="0.25"/>
    <row r="138" spans="1:16" ht="24.75" customHeight="1" thickBot="1" x14ac:dyDescent="0.3">
      <c r="A138" s="5" t="s">
        <v>0</v>
      </c>
      <c r="B138" s="5" t="s">
        <v>1</v>
      </c>
      <c r="C138" s="5" t="s">
        <v>2</v>
      </c>
      <c r="D138" s="6" t="s">
        <v>839</v>
      </c>
      <c r="E138" s="6" t="s">
        <v>3</v>
      </c>
      <c r="F138" s="7" t="s">
        <v>840</v>
      </c>
      <c r="G138" s="7" t="s">
        <v>841</v>
      </c>
      <c r="H138" s="6" t="s">
        <v>4</v>
      </c>
      <c r="I138" s="6" t="s">
        <v>5</v>
      </c>
      <c r="J138" s="6" t="s">
        <v>6</v>
      </c>
      <c r="K138" s="6" t="s">
        <v>7</v>
      </c>
      <c r="L138" s="6" t="s">
        <v>8</v>
      </c>
      <c r="M138" s="6" t="s">
        <v>9</v>
      </c>
      <c r="N138" s="6" t="s">
        <v>10</v>
      </c>
      <c r="O138" s="6" t="s">
        <v>11</v>
      </c>
      <c r="P138" s="5" t="s">
        <v>12</v>
      </c>
    </row>
    <row r="139" spans="1:16" x14ac:dyDescent="0.25">
      <c r="A139" s="2" t="s">
        <v>155</v>
      </c>
      <c r="B139" s="2" t="s">
        <v>48</v>
      </c>
      <c r="C139" s="2" t="s">
        <v>155</v>
      </c>
      <c r="D139" s="3">
        <f t="shared" si="7"/>
        <v>123</v>
      </c>
      <c r="E139" s="3">
        <v>327</v>
      </c>
      <c r="F139" s="4">
        <f t="shared" si="8"/>
        <v>0.37614678899082571</v>
      </c>
      <c r="G139" s="4">
        <f t="shared" si="9"/>
        <v>0.60183486238532113</v>
      </c>
      <c r="H139" s="3">
        <v>0</v>
      </c>
      <c r="I139" s="3">
        <v>70</v>
      </c>
      <c r="J139" s="3">
        <v>47</v>
      </c>
      <c r="K139" s="3">
        <v>4</v>
      </c>
      <c r="L139" s="3">
        <v>0</v>
      </c>
      <c r="M139" s="3">
        <v>0</v>
      </c>
      <c r="N139" s="3">
        <v>0</v>
      </c>
      <c r="O139" s="3">
        <v>2</v>
      </c>
      <c r="P139" s="2" t="s">
        <v>838</v>
      </c>
    </row>
    <row r="140" spans="1:16" ht="15.75" thickBot="1" x14ac:dyDescent="0.3">
      <c r="C140" s="8" t="s">
        <v>842</v>
      </c>
      <c r="D140" s="9">
        <v>123</v>
      </c>
      <c r="E140" s="9">
        <v>327</v>
      </c>
      <c r="F140" s="10">
        <f t="shared" ref="F140" si="17">SUM(D140/E140)</f>
        <v>0.37614678899082571</v>
      </c>
      <c r="G140" s="10">
        <f t="shared" si="9"/>
        <v>0.60183486238532113</v>
      </c>
    </row>
    <row r="141" spans="1:16" ht="15.75" thickTop="1" x14ac:dyDescent="0.25"/>
    <row r="142" spans="1:16" ht="24.75" customHeight="1" thickBot="1" x14ac:dyDescent="0.3">
      <c r="A142" s="5" t="s">
        <v>0</v>
      </c>
      <c r="B142" s="5" t="s">
        <v>1</v>
      </c>
      <c r="C142" s="5" t="s">
        <v>2</v>
      </c>
      <c r="D142" s="6" t="s">
        <v>839</v>
      </c>
      <c r="E142" s="6" t="s">
        <v>3</v>
      </c>
      <c r="F142" s="7" t="s">
        <v>840</v>
      </c>
      <c r="G142" s="7" t="s">
        <v>841</v>
      </c>
      <c r="H142" s="6" t="s">
        <v>4</v>
      </c>
      <c r="I142" s="6" t="s">
        <v>5</v>
      </c>
      <c r="J142" s="6" t="s">
        <v>6</v>
      </c>
      <c r="K142" s="6" t="s">
        <v>7</v>
      </c>
      <c r="L142" s="6" t="s">
        <v>8</v>
      </c>
      <c r="M142" s="6" t="s">
        <v>9</v>
      </c>
      <c r="N142" s="6" t="s">
        <v>10</v>
      </c>
      <c r="O142" s="6" t="s">
        <v>11</v>
      </c>
      <c r="P142" s="5" t="s">
        <v>12</v>
      </c>
    </row>
    <row r="143" spans="1:16" x14ac:dyDescent="0.25">
      <c r="A143" s="2" t="s">
        <v>156</v>
      </c>
      <c r="B143" s="2" t="s">
        <v>71</v>
      </c>
      <c r="C143" s="2" t="s">
        <v>156</v>
      </c>
      <c r="D143" s="3">
        <f t="shared" si="7"/>
        <v>29</v>
      </c>
      <c r="E143" s="3">
        <v>124</v>
      </c>
      <c r="F143" s="4">
        <f t="shared" si="8"/>
        <v>0.23387096774193547</v>
      </c>
      <c r="G143" s="4">
        <f t="shared" si="9"/>
        <v>0.37419354838709679</v>
      </c>
      <c r="H143" s="3">
        <v>0</v>
      </c>
      <c r="I143" s="3">
        <v>11</v>
      </c>
      <c r="J143" s="3">
        <v>18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2" t="s">
        <v>838</v>
      </c>
    </row>
    <row r="144" spans="1:16" ht="15.75" thickBot="1" x14ac:dyDescent="0.3">
      <c r="C144" s="8" t="s">
        <v>842</v>
      </c>
      <c r="D144" s="9">
        <v>29</v>
      </c>
      <c r="E144" s="9">
        <v>124</v>
      </c>
      <c r="F144" s="10">
        <f t="shared" ref="F144" si="18">SUM(D144/E144)</f>
        <v>0.23387096774193547</v>
      </c>
      <c r="G144" s="10">
        <f t="shared" si="9"/>
        <v>0.37419354838709679</v>
      </c>
    </row>
    <row r="145" spans="1:16" ht="15.75" thickTop="1" x14ac:dyDescent="0.25"/>
    <row r="146" spans="1:16" ht="24.75" customHeight="1" thickBot="1" x14ac:dyDescent="0.3">
      <c r="A146" s="5" t="s">
        <v>0</v>
      </c>
      <c r="B146" s="5" t="s">
        <v>1</v>
      </c>
      <c r="C146" s="5" t="s">
        <v>2</v>
      </c>
      <c r="D146" s="6" t="s">
        <v>839</v>
      </c>
      <c r="E146" s="6" t="s">
        <v>3</v>
      </c>
      <c r="F146" s="7" t="s">
        <v>840</v>
      </c>
      <c r="G146" s="7" t="s">
        <v>841</v>
      </c>
      <c r="H146" s="6" t="s">
        <v>4</v>
      </c>
      <c r="I146" s="6" t="s">
        <v>5</v>
      </c>
      <c r="J146" s="6" t="s">
        <v>6</v>
      </c>
      <c r="K146" s="6" t="s">
        <v>7</v>
      </c>
      <c r="L146" s="6" t="s">
        <v>8</v>
      </c>
      <c r="M146" s="6" t="s">
        <v>9</v>
      </c>
      <c r="N146" s="6" t="s">
        <v>10</v>
      </c>
      <c r="O146" s="6" t="s">
        <v>11</v>
      </c>
      <c r="P146" s="5" t="s">
        <v>12</v>
      </c>
    </row>
    <row r="147" spans="1:16" x14ac:dyDescent="0.25">
      <c r="A147" s="2" t="s">
        <v>157</v>
      </c>
      <c r="B147" s="2" t="s">
        <v>13</v>
      </c>
      <c r="C147" s="2" t="s">
        <v>317</v>
      </c>
      <c r="D147" s="3">
        <f t="shared" si="7"/>
        <v>101</v>
      </c>
      <c r="E147" s="3">
        <v>168</v>
      </c>
      <c r="F147" s="4">
        <f t="shared" si="8"/>
        <v>0.60119047619047616</v>
      </c>
      <c r="G147" s="4">
        <f t="shared" si="9"/>
        <v>0.96190476190476193</v>
      </c>
      <c r="H147" s="3">
        <v>0</v>
      </c>
      <c r="I147" s="3">
        <v>69</v>
      </c>
      <c r="J147" s="3">
        <v>30</v>
      </c>
      <c r="K147" s="3">
        <v>1</v>
      </c>
      <c r="L147" s="3">
        <v>0</v>
      </c>
      <c r="M147" s="3">
        <v>0</v>
      </c>
      <c r="N147" s="3">
        <v>0</v>
      </c>
      <c r="O147" s="3">
        <v>1</v>
      </c>
      <c r="P147" s="2" t="s">
        <v>837</v>
      </c>
    </row>
    <row r="148" spans="1:16" x14ac:dyDescent="0.25">
      <c r="A148" s="2" t="s">
        <v>157</v>
      </c>
      <c r="B148" s="2" t="s">
        <v>23</v>
      </c>
      <c r="C148" s="2" t="s">
        <v>318</v>
      </c>
      <c r="D148" s="3">
        <f t="shared" si="7"/>
        <v>86</v>
      </c>
      <c r="E148" s="3">
        <v>159</v>
      </c>
      <c r="F148" s="4">
        <f t="shared" si="8"/>
        <v>0.54088050314465408</v>
      </c>
      <c r="G148" s="4">
        <f t="shared" si="9"/>
        <v>0.86540880503144657</v>
      </c>
      <c r="H148" s="3">
        <v>0</v>
      </c>
      <c r="I148" s="3">
        <v>58</v>
      </c>
      <c r="J148" s="3">
        <v>26</v>
      </c>
      <c r="K148" s="3">
        <v>2</v>
      </c>
      <c r="L148" s="3">
        <v>0</v>
      </c>
      <c r="M148" s="3">
        <v>0</v>
      </c>
      <c r="N148" s="3">
        <v>0</v>
      </c>
      <c r="O148" s="3">
        <v>0</v>
      </c>
      <c r="P148" s="2" t="s">
        <v>837</v>
      </c>
    </row>
    <row r="149" spans="1:16" x14ac:dyDescent="0.25">
      <c r="A149" s="2" t="s">
        <v>157</v>
      </c>
      <c r="B149" s="2" t="s">
        <v>16</v>
      </c>
      <c r="C149" s="2" t="s">
        <v>319</v>
      </c>
      <c r="D149" s="3">
        <f t="shared" si="7"/>
        <v>229</v>
      </c>
      <c r="E149" s="3">
        <v>461</v>
      </c>
      <c r="F149" s="4">
        <f t="shared" si="8"/>
        <v>0.49674620390455532</v>
      </c>
      <c r="G149" s="4">
        <f t="shared" si="9"/>
        <v>0.79479392624728851</v>
      </c>
      <c r="H149" s="3">
        <v>2</v>
      </c>
      <c r="I149" s="3">
        <v>167</v>
      </c>
      <c r="J149" s="3">
        <v>58</v>
      </c>
      <c r="K149" s="3">
        <v>2</v>
      </c>
      <c r="L149" s="3">
        <v>0</v>
      </c>
      <c r="M149" s="3">
        <v>0</v>
      </c>
      <c r="N149" s="3">
        <v>0</v>
      </c>
      <c r="O149" s="3">
        <v>0</v>
      </c>
      <c r="P149" s="2" t="s">
        <v>837</v>
      </c>
    </row>
    <row r="150" spans="1:16" x14ac:dyDescent="0.25">
      <c r="A150" s="2" t="s">
        <v>157</v>
      </c>
      <c r="B150" s="2" t="s">
        <v>72</v>
      </c>
      <c r="C150" s="2" t="s">
        <v>320</v>
      </c>
      <c r="D150" s="3">
        <f t="shared" si="7"/>
        <v>237</v>
      </c>
      <c r="E150" s="3">
        <v>392</v>
      </c>
      <c r="F150" s="4">
        <f t="shared" si="8"/>
        <v>0.60459183673469385</v>
      </c>
      <c r="G150" s="4">
        <f t="shared" si="9"/>
        <v>0.96734693877551026</v>
      </c>
      <c r="H150" s="3">
        <v>1</v>
      </c>
      <c r="I150" s="3">
        <v>159</v>
      </c>
      <c r="J150" s="3">
        <v>72</v>
      </c>
      <c r="K150" s="3">
        <v>5</v>
      </c>
      <c r="L150" s="3">
        <v>0</v>
      </c>
      <c r="M150" s="3">
        <v>0</v>
      </c>
      <c r="N150" s="3">
        <v>0</v>
      </c>
      <c r="O150" s="3">
        <v>0</v>
      </c>
      <c r="P150" s="2" t="s">
        <v>837</v>
      </c>
    </row>
    <row r="151" spans="1:16" x14ac:dyDescent="0.25">
      <c r="A151" s="2" t="s">
        <v>157</v>
      </c>
      <c r="B151" s="2" t="s">
        <v>40</v>
      </c>
      <c r="C151" s="2" t="s">
        <v>321</v>
      </c>
      <c r="D151" s="3">
        <f t="shared" si="7"/>
        <v>272</v>
      </c>
      <c r="E151" s="3">
        <v>600</v>
      </c>
      <c r="F151" s="4">
        <f t="shared" si="8"/>
        <v>0.45333333333333331</v>
      </c>
      <c r="G151" s="4">
        <f t="shared" si="9"/>
        <v>0.72533333333333339</v>
      </c>
      <c r="H151" s="3">
        <v>1</v>
      </c>
      <c r="I151" s="3">
        <v>172</v>
      </c>
      <c r="J151" s="3">
        <v>93</v>
      </c>
      <c r="K151" s="3">
        <v>6</v>
      </c>
      <c r="L151" s="3">
        <v>0</v>
      </c>
      <c r="M151" s="3">
        <v>0</v>
      </c>
      <c r="N151" s="3">
        <v>0</v>
      </c>
      <c r="O151" s="3">
        <v>0</v>
      </c>
      <c r="P151" s="2" t="s">
        <v>837</v>
      </c>
    </row>
    <row r="152" spans="1:16" x14ac:dyDescent="0.25">
      <c r="A152" s="2" t="s">
        <v>157</v>
      </c>
      <c r="B152" s="2" t="s">
        <v>73</v>
      </c>
      <c r="C152" s="2" t="s">
        <v>322</v>
      </c>
      <c r="D152" s="3">
        <f t="shared" si="7"/>
        <v>323</v>
      </c>
      <c r="E152" s="3">
        <v>509</v>
      </c>
      <c r="F152" s="4">
        <f t="shared" si="8"/>
        <v>0.63457760314341849</v>
      </c>
      <c r="G152" s="4">
        <f t="shared" si="9"/>
        <v>1.0153241650294695</v>
      </c>
      <c r="H152" s="3">
        <v>1</v>
      </c>
      <c r="I152" s="3">
        <v>253</v>
      </c>
      <c r="J152" s="3">
        <v>65</v>
      </c>
      <c r="K152" s="3">
        <v>3</v>
      </c>
      <c r="L152" s="3">
        <v>0</v>
      </c>
      <c r="M152" s="3">
        <v>0</v>
      </c>
      <c r="N152" s="3">
        <v>0</v>
      </c>
      <c r="O152" s="3">
        <v>1</v>
      </c>
      <c r="P152" s="2" t="s">
        <v>837</v>
      </c>
    </row>
    <row r="153" spans="1:16" x14ac:dyDescent="0.25">
      <c r="A153" s="2" t="s">
        <v>157</v>
      </c>
      <c r="B153" s="2" t="s">
        <v>52</v>
      </c>
      <c r="C153" s="2" t="s">
        <v>323</v>
      </c>
      <c r="D153" s="3">
        <f t="shared" si="7"/>
        <v>454</v>
      </c>
      <c r="E153" s="3">
        <v>605</v>
      </c>
      <c r="F153" s="4">
        <f t="shared" si="8"/>
        <v>0.75041322314049586</v>
      </c>
      <c r="G153" s="4">
        <f t="shared" si="9"/>
        <v>1.2006611570247934</v>
      </c>
      <c r="H153" s="3">
        <v>1</v>
      </c>
      <c r="I153" s="3">
        <v>364</v>
      </c>
      <c r="J153" s="3">
        <v>82</v>
      </c>
      <c r="K153" s="3">
        <v>3</v>
      </c>
      <c r="L153" s="3">
        <v>0</v>
      </c>
      <c r="M153" s="3">
        <v>0</v>
      </c>
      <c r="N153" s="3">
        <v>0</v>
      </c>
      <c r="O153" s="3">
        <v>4</v>
      </c>
      <c r="P153" s="2" t="s">
        <v>837</v>
      </c>
    </row>
    <row r="154" spans="1:16" x14ac:dyDescent="0.25">
      <c r="A154" s="2" t="s">
        <v>157</v>
      </c>
      <c r="B154" s="2" t="s">
        <v>74</v>
      </c>
      <c r="C154" s="2" t="s">
        <v>324</v>
      </c>
      <c r="D154" s="3">
        <f t="shared" si="7"/>
        <v>565</v>
      </c>
      <c r="E154" s="3">
        <v>1043</v>
      </c>
      <c r="F154" s="4">
        <f t="shared" si="8"/>
        <v>0.54170661553211885</v>
      </c>
      <c r="G154" s="4">
        <f t="shared" si="9"/>
        <v>0.86673058485139021</v>
      </c>
      <c r="H154" s="3">
        <v>5</v>
      </c>
      <c r="I154" s="3">
        <v>400</v>
      </c>
      <c r="J154" s="3">
        <v>149</v>
      </c>
      <c r="K154" s="3">
        <v>10</v>
      </c>
      <c r="L154" s="3">
        <v>0</v>
      </c>
      <c r="M154" s="3">
        <v>0</v>
      </c>
      <c r="N154" s="3">
        <v>0</v>
      </c>
      <c r="O154" s="3">
        <v>1</v>
      </c>
      <c r="P154" s="2" t="s">
        <v>837</v>
      </c>
    </row>
    <row r="155" spans="1:16" x14ac:dyDescent="0.25">
      <c r="A155" s="2" t="s">
        <v>157</v>
      </c>
      <c r="B155" s="2" t="s">
        <v>14</v>
      </c>
      <c r="C155" s="2" t="s">
        <v>325</v>
      </c>
      <c r="D155" s="3">
        <f t="shared" si="7"/>
        <v>329</v>
      </c>
      <c r="E155" s="3">
        <v>584</v>
      </c>
      <c r="F155" s="4">
        <f t="shared" si="8"/>
        <v>0.56335616438356162</v>
      </c>
      <c r="G155" s="4">
        <f t="shared" si="9"/>
        <v>0.90136986301369859</v>
      </c>
      <c r="H155" s="3">
        <v>1</v>
      </c>
      <c r="I155" s="3">
        <v>238</v>
      </c>
      <c r="J155" s="3">
        <v>86</v>
      </c>
      <c r="K155" s="3">
        <v>4</v>
      </c>
      <c r="L155" s="3">
        <v>0</v>
      </c>
      <c r="M155" s="3">
        <v>0</v>
      </c>
      <c r="N155" s="3">
        <v>0</v>
      </c>
      <c r="O155" s="3">
        <v>0</v>
      </c>
      <c r="P155" s="2" t="s">
        <v>837</v>
      </c>
    </row>
    <row r="156" spans="1:16" x14ac:dyDescent="0.25">
      <c r="A156" s="2" t="s">
        <v>157</v>
      </c>
      <c r="B156" s="2" t="s">
        <v>48</v>
      </c>
      <c r="C156" s="2" t="s">
        <v>326</v>
      </c>
      <c r="D156" s="3">
        <f t="shared" si="7"/>
        <v>378</v>
      </c>
      <c r="E156" s="3">
        <v>551</v>
      </c>
      <c r="F156" s="4">
        <f t="shared" si="8"/>
        <v>0.68602540834845738</v>
      </c>
      <c r="G156" s="4">
        <f t="shared" si="9"/>
        <v>1.0976406533575318</v>
      </c>
      <c r="H156" s="3">
        <v>0</v>
      </c>
      <c r="I156" s="3">
        <v>279</v>
      </c>
      <c r="J156" s="3">
        <v>88</v>
      </c>
      <c r="K156" s="3">
        <v>6</v>
      </c>
      <c r="L156" s="3">
        <v>0</v>
      </c>
      <c r="M156" s="3">
        <v>0</v>
      </c>
      <c r="N156" s="3">
        <v>0</v>
      </c>
      <c r="O156" s="3">
        <v>5</v>
      </c>
      <c r="P156" s="2" t="s">
        <v>837</v>
      </c>
    </row>
    <row r="157" spans="1:16" ht="15.75" thickBot="1" x14ac:dyDescent="0.3">
      <c r="C157" s="8" t="s">
        <v>842</v>
      </c>
      <c r="D157" s="9">
        <f>SUM(D147:D156)</f>
        <v>2974</v>
      </c>
      <c r="E157" s="9">
        <f>SUM(E147:E156)</f>
        <v>5072</v>
      </c>
      <c r="F157" s="10">
        <f t="shared" ref="F157" si="19">SUM(D157/E157)</f>
        <v>0.58635646687697163</v>
      </c>
      <c r="G157" s="10">
        <f t="shared" si="9"/>
        <v>0.9381703470031546</v>
      </c>
    </row>
    <row r="158" spans="1:16" ht="15.75" thickTop="1" x14ac:dyDescent="0.25"/>
    <row r="159" spans="1:16" ht="24.75" customHeight="1" thickBot="1" x14ac:dyDescent="0.3">
      <c r="A159" s="5" t="s">
        <v>0</v>
      </c>
      <c r="B159" s="5" t="s">
        <v>1</v>
      </c>
      <c r="C159" s="5" t="s">
        <v>2</v>
      </c>
      <c r="D159" s="6" t="s">
        <v>839</v>
      </c>
      <c r="E159" s="6" t="s">
        <v>3</v>
      </c>
      <c r="F159" s="7" t="s">
        <v>840</v>
      </c>
      <c r="G159" s="7" t="s">
        <v>841</v>
      </c>
      <c r="H159" s="6" t="s">
        <v>4</v>
      </c>
      <c r="I159" s="6" t="s">
        <v>5</v>
      </c>
      <c r="J159" s="6" t="s">
        <v>6</v>
      </c>
      <c r="K159" s="6" t="s">
        <v>7</v>
      </c>
      <c r="L159" s="6" t="s">
        <v>8</v>
      </c>
      <c r="M159" s="6" t="s">
        <v>9</v>
      </c>
      <c r="N159" s="6" t="s">
        <v>10</v>
      </c>
      <c r="O159" s="6" t="s">
        <v>11</v>
      </c>
      <c r="P159" s="5" t="s">
        <v>12</v>
      </c>
    </row>
    <row r="160" spans="1:16" x14ac:dyDescent="0.25">
      <c r="A160" s="2" t="s">
        <v>158</v>
      </c>
      <c r="B160" s="2" t="s">
        <v>23</v>
      </c>
      <c r="C160" s="2" t="s">
        <v>327</v>
      </c>
      <c r="D160" s="3">
        <f t="shared" si="7"/>
        <v>164</v>
      </c>
      <c r="E160" s="3">
        <v>304</v>
      </c>
      <c r="F160" s="4">
        <f t="shared" si="8"/>
        <v>0.53947368421052633</v>
      </c>
      <c r="G160" s="4">
        <f t="shared" si="9"/>
        <v>0.86315789473684212</v>
      </c>
      <c r="H160" s="3">
        <v>0</v>
      </c>
      <c r="I160" s="3">
        <v>126</v>
      </c>
      <c r="J160" s="3">
        <v>37</v>
      </c>
      <c r="K160" s="3">
        <v>0</v>
      </c>
      <c r="L160" s="3">
        <v>0</v>
      </c>
      <c r="M160" s="3">
        <v>0</v>
      </c>
      <c r="N160" s="3">
        <v>0</v>
      </c>
      <c r="O160" s="3">
        <v>1</v>
      </c>
      <c r="P160" s="2" t="s">
        <v>837</v>
      </c>
    </row>
    <row r="161" spans="1:16" x14ac:dyDescent="0.25">
      <c r="A161" s="2" t="s">
        <v>158</v>
      </c>
      <c r="B161" s="2" t="s">
        <v>17</v>
      </c>
      <c r="C161" s="2" t="s">
        <v>328</v>
      </c>
      <c r="D161" s="3">
        <f t="shared" si="7"/>
        <v>189</v>
      </c>
      <c r="E161" s="3">
        <v>391</v>
      </c>
      <c r="F161" s="4">
        <f t="shared" si="8"/>
        <v>0.48337595907928388</v>
      </c>
      <c r="G161" s="4">
        <f t="shared" si="9"/>
        <v>0.77340153452685423</v>
      </c>
      <c r="H161" s="3">
        <v>0</v>
      </c>
      <c r="I161" s="3">
        <v>137</v>
      </c>
      <c r="J161" s="3">
        <v>49</v>
      </c>
      <c r="K161" s="3">
        <v>3</v>
      </c>
      <c r="L161" s="3">
        <v>0</v>
      </c>
      <c r="M161" s="3">
        <v>0</v>
      </c>
      <c r="N161" s="3">
        <v>0</v>
      </c>
      <c r="O161" s="3">
        <v>0</v>
      </c>
      <c r="P161" s="2" t="s">
        <v>837</v>
      </c>
    </row>
    <row r="162" spans="1:16" ht="15.75" thickBot="1" x14ac:dyDescent="0.3">
      <c r="C162" s="8" t="s">
        <v>842</v>
      </c>
      <c r="D162" s="9">
        <f>SUM(D160:D161)</f>
        <v>353</v>
      </c>
      <c r="E162" s="9">
        <f>SUM(E160:E161)</f>
        <v>695</v>
      </c>
      <c r="F162" s="10">
        <f t="shared" ref="F162" si="20">SUM(D162/E162)</f>
        <v>0.50791366906474822</v>
      </c>
      <c r="G162" s="10">
        <f t="shared" si="9"/>
        <v>0.81266187050359717</v>
      </c>
    </row>
    <row r="163" spans="1:16" ht="15.75" thickTop="1" x14ac:dyDescent="0.25"/>
    <row r="164" spans="1:16" ht="24.75" customHeight="1" thickBot="1" x14ac:dyDescent="0.3">
      <c r="A164" s="5" t="s">
        <v>0</v>
      </c>
      <c r="B164" s="5" t="s">
        <v>1</v>
      </c>
      <c r="C164" s="5" t="s">
        <v>2</v>
      </c>
      <c r="D164" s="6" t="s">
        <v>839</v>
      </c>
      <c r="E164" s="6" t="s">
        <v>3</v>
      </c>
      <c r="F164" s="7" t="s">
        <v>840</v>
      </c>
      <c r="G164" s="7" t="s">
        <v>841</v>
      </c>
      <c r="H164" s="6" t="s">
        <v>4</v>
      </c>
      <c r="I164" s="6" t="s">
        <v>5</v>
      </c>
      <c r="J164" s="6" t="s">
        <v>6</v>
      </c>
      <c r="K164" s="6" t="s">
        <v>7</v>
      </c>
      <c r="L164" s="6" t="s">
        <v>8</v>
      </c>
      <c r="M164" s="6" t="s">
        <v>9</v>
      </c>
      <c r="N164" s="6" t="s">
        <v>10</v>
      </c>
      <c r="O164" s="6" t="s">
        <v>11</v>
      </c>
      <c r="P164" s="5" t="s">
        <v>12</v>
      </c>
    </row>
    <row r="165" spans="1:16" x14ac:dyDescent="0.25">
      <c r="A165" s="2" t="s">
        <v>159</v>
      </c>
      <c r="B165" s="2" t="s">
        <v>15</v>
      </c>
      <c r="C165" s="2" t="s">
        <v>329</v>
      </c>
      <c r="D165" s="3">
        <f t="shared" si="7"/>
        <v>90</v>
      </c>
      <c r="E165" s="3">
        <v>207</v>
      </c>
      <c r="F165" s="4">
        <f t="shared" si="8"/>
        <v>0.43478260869565216</v>
      </c>
      <c r="G165" s="4">
        <f t="shared" si="9"/>
        <v>0.69565217391304346</v>
      </c>
      <c r="H165" s="3">
        <v>0</v>
      </c>
      <c r="I165" s="3">
        <v>69</v>
      </c>
      <c r="J165" s="3">
        <v>11</v>
      </c>
      <c r="K165" s="3">
        <v>1</v>
      </c>
      <c r="L165" s="3">
        <v>1</v>
      </c>
      <c r="M165" s="3">
        <v>0</v>
      </c>
      <c r="N165" s="3">
        <v>0</v>
      </c>
      <c r="O165" s="3">
        <v>8</v>
      </c>
      <c r="P165" s="2" t="s">
        <v>837</v>
      </c>
    </row>
    <row r="166" spans="1:16" x14ac:dyDescent="0.25">
      <c r="A166" s="2" t="s">
        <v>159</v>
      </c>
      <c r="B166" s="2" t="s">
        <v>20</v>
      </c>
      <c r="C166" s="2" t="s">
        <v>330</v>
      </c>
      <c r="D166" s="3">
        <f t="shared" si="7"/>
        <v>360</v>
      </c>
      <c r="E166" s="3">
        <v>609</v>
      </c>
      <c r="F166" s="4">
        <f t="shared" si="8"/>
        <v>0.59113300492610843</v>
      </c>
      <c r="G166" s="4">
        <f t="shared" si="9"/>
        <v>0.94581280788177358</v>
      </c>
      <c r="H166" s="3">
        <v>2</v>
      </c>
      <c r="I166" s="3">
        <v>255</v>
      </c>
      <c r="J166" s="3">
        <v>80</v>
      </c>
      <c r="K166" s="3">
        <v>7</v>
      </c>
      <c r="L166" s="3">
        <v>3</v>
      </c>
      <c r="M166" s="3">
        <v>0</v>
      </c>
      <c r="N166" s="3">
        <v>0</v>
      </c>
      <c r="O166" s="3">
        <v>13</v>
      </c>
      <c r="P166" s="2" t="s">
        <v>837</v>
      </c>
    </row>
    <row r="167" spans="1:16" x14ac:dyDescent="0.25">
      <c r="A167" s="2" t="s">
        <v>159</v>
      </c>
      <c r="B167" s="2" t="s">
        <v>17</v>
      </c>
      <c r="C167" s="2" t="s">
        <v>331</v>
      </c>
      <c r="D167" s="3">
        <f t="shared" si="7"/>
        <v>248</v>
      </c>
      <c r="E167" s="3">
        <v>571</v>
      </c>
      <c r="F167" s="4">
        <f t="shared" si="8"/>
        <v>0.43432574430823118</v>
      </c>
      <c r="G167" s="4">
        <f t="shared" si="9"/>
        <v>0.69492119089316995</v>
      </c>
      <c r="H167" s="3">
        <v>0</v>
      </c>
      <c r="I167" s="3">
        <v>172</v>
      </c>
      <c r="J167" s="3">
        <v>62</v>
      </c>
      <c r="K167" s="3">
        <v>6</v>
      </c>
      <c r="L167" s="3">
        <v>0</v>
      </c>
      <c r="M167" s="3">
        <v>0</v>
      </c>
      <c r="N167" s="3">
        <v>0</v>
      </c>
      <c r="O167" s="3">
        <v>8</v>
      </c>
      <c r="P167" s="2" t="s">
        <v>837</v>
      </c>
    </row>
    <row r="168" spans="1:16" x14ac:dyDescent="0.25">
      <c r="A168" s="2" t="s">
        <v>159</v>
      </c>
      <c r="B168" s="2" t="s">
        <v>16</v>
      </c>
      <c r="C168" s="2" t="s">
        <v>332</v>
      </c>
      <c r="D168" s="3">
        <f t="shared" si="7"/>
        <v>98</v>
      </c>
      <c r="E168" s="3">
        <v>172</v>
      </c>
      <c r="F168" s="4">
        <f t="shared" si="8"/>
        <v>0.56976744186046513</v>
      </c>
      <c r="G168" s="4">
        <f t="shared" si="9"/>
        <v>0.91162790697674423</v>
      </c>
      <c r="H168" s="3">
        <v>0</v>
      </c>
      <c r="I168" s="3">
        <v>74</v>
      </c>
      <c r="J168" s="3">
        <v>23</v>
      </c>
      <c r="K168" s="3">
        <v>0</v>
      </c>
      <c r="L168" s="3">
        <v>0</v>
      </c>
      <c r="M168" s="3">
        <v>0</v>
      </c>
      <c r="N168" s="3">
        <v>0</v>
      </c>
      <c r="O168" s="3">
        <v>1</v>
      </c>
      <c r="P168" s="2" t="s">
        <v>837</v>
      </c>
    </row>
    <row r="169" spans="1:16" ht="15.75" thickBot="1" x14ac:dyDescent="0.3">
      <c r="C169" s="8" t="s">
        <v>842</v>
      </c>
      <c r="D169" s="9">
        <f>SUM(D165:D168)</f>
        <v>796</v>
      </c>
      <c r="E169" s="9">
        <f>SUM(E165:E168)</f>
        <v>1559</v>
      </c>
      <c r="F169" s="10">
        <f t="shared" ref="F169" si="21">SUM(D169/E169)</f>
        <v>0.51058370750481075</v>
      </c>
      <c r="G169" s="10">
        <f t="shared" si="9"/>
        <v>0.81693393200769726</v>
      </c>
    </row>
    <row r="170" spans="1:16" ht="15.75" thickTop="1" x14ac:dyDescent="0.25"/>
    <row r="171" spans="1:16" ht="24.75" customHeight="1" thickBot="1" x14ac:dyDescent="0.3">
      <c r="A171" s="5" t="s">
        <v>0</v>
      </c>
      <c r="B171" s="5" t="s">
        <v>1</v>
      </c>
      <c r="C171" s="5" t="s">
        <v>2</v>
      </c>
      <c r="D171" s="6" t="s">
        <v>839</v>
      </c>
      <c r="E171" s="6" t="s">
        <v>3</v>
      </c>
      <c r="F171" s="7" t="s">
        <v>840</v>
      </c>
      <c r="G171" s="7" t="s">
        <v>841</v>
      </c>
      <c r="H171" s="6" t="s">
        <v>4</v>
      </c>
      <c r="I171" s="6" t="s">
        <v>5</v>
      </c>
      <c r="J171" s="6" t="s">
        <v>6</v>
      </c>
      <c r="K171" s="6" t="s">
        <v>7</v>
      </c>
      <c r="L171" s="6" t="s">
        <v>8</v>
      </c>
      <c r="M171" s="6" t="s">
        <v>9</v>
      </c>
      <c r="N171" s="6" t="s">
        <v>10</v>
      </c>
      <c r="O171" s="6" t="s">
        <v>11</v>
      </c>
      <c r="P171" s="5" t="s">
        <v>12</v>
      </c>
    </row>
    <row r="172" spans="1:16" x14ac:dyDescent="0.25">
      <c r="A172" s="2" t="s">
        <v>160</v>
      </c>
      <c r="B172" s="2" t="s">
        <v>13</v>
      </c>
      <c r="C172" s="2" t="s">
        <v>333</v>
      </c>
      <c r="D172" s="3">
        <f t="shared" si="7"/>
        <v>119</v>
      </c>
      <c r="E172" s="3">
        <v>176</v>
      </c>
      <c r="F172" s="4">
        <f t="shared" si="8"/>
        <v>0.67613636363636365</v>
      </c>
      <c r="G172" s="4">
        <f t="shared" si="9"/>
        <v>1.0818181818181818</v>
      </c>
      <c r="H172" s="3">
        <v>0</v>
      </c>
      <c r="I172" s="3">
        <v>79</v>
      </c>
      <c r="J172" s="3">
        <v>38</v>
      </c>
      <c r="K172" s="3">
        <v>1</v>
      </c>
      <c r="L172" s="3">
        <v>1</v>
      </c>
      <c r="M172" s="3">
        <v>0</v>
      </c>
      <c r="N172" s="3">
        <v>0</v>
      </c>
      <c r="O172" s="3">
        <v>0</v>
      </c>
      <c r="P172" s="2" t="s">
        <v>837</v>
      </c>
    </row>
    <row r="173" spans="1:16" x14ac:dyDescent="0.25">
      <c r="A173" s="2" t="s">
        <v>160</v>
      </c>
      <c r="B173" s="2" t="s">
        <v>16</v>
      </c>
      <c r="C173" s="2" t="s">
        <v>334</v>
      </c>
      <c r="D173" s="3">
        <f t="shared" si="7"/>
        <v>53</v>
      </c>
      <c r="E173" s="3">
        <v>75</v>
      </c>
      <c r="F173" s="4">
        <f t="shared" si="8"/>
        <v>0.70666666666666667</v>
      </c>
      <c r="G173" s="4">
        <f t="shared" si="9"/>
        <v>1.1306666666666667</v>
      </c>
      <c r="H173" s="3">
        <v>0</v>
      </c>
      <c r="I173" s="3">
        <v>48</v>
      </c>
      <c r="J173" s="3">
        <v>3</v>
      </c>
      <c r="K173" s="3">
        <v>0</v>
      </c>
      <c r="L173" s="3">
        <v>2</v>
      </c>
      <c r="M173" s="3">
        <v>0</v>
      </c>
      <c r="N173" s="3">
        <v>0</v>
      </c>
      <c r="O173" s="3">
        <v>0</v>
      </c>
      <c r="P173" s="2" t="s">
        <v>837</v>
      </c>
    </row>
    <row r="174" spans="1:16" x14ac:dyDescent="0.25">
      <c r="A174" s="2" t="s">
        <v>160</v>
      </c>
      <c r="B174" s="2" t="s">
        <v>75</v>
      </c>
      <c r="C174" s="2" t="s">
        <v>335</v>
      </c>
      <c r="D174" s="3">
        <f t="shared" si="7"/>
        <v>301</v>
      </c>
      <c r="E174" s="3">
        <v>649</v>
      </c>
      <c r="F174" s="4">
        <f t="shared" si="8"/>
        <v>0.46379044684129428</v>
      </c>
      <c r="G174" s="4">
        <f t="shared" si="9"/>
        <v>0.74206471494607085</v>
      </c>
      <c r="H174" s="3">
        <v>1</v>
      </c>
      <c r="I174" s="3">
        <v>211</v>
      </c>
      <c r="J174" s="3">
        <v>85</v>
      </c>
      <c r="K174" s="3">
        <v>4</v>
      </c>
      <c r="L174" s="3">
        <v>0</v>
      </c>
      <c r="M174" s="3">
        <v>0</v>
      </c>
      <c r="N174" s="3">
        <v>0</v>
      </c>
      <c r="O174" s="3">
        <v>0</v>
      </c>
      <c r="P174" s="2" t="s">
        <v>837</v>
      </c>
    </row>
    <row r="175" spans="1:16" x14ac:dyDescent="0.25">
      <c r="A175" s="2" t="s">
        <v>160</v>
      </c>
      <c r="B175" s="2" t="s">
        <v>18</v>
      </c>
      <c r="C175" s="2" t="s">
        <v>336</v>
      </c>
      <c r="D175" s="3">
        <f t="shared" si="7"/>
        <v>115</v>
      </c>
      <c r="E175" s="3">
        <v>211</v>
      </c>
      <c r="F175" s="4">
        <f t="shared" si="8"/>
        <v>0.54502369668246442</v>
      </c>
      <c r="G175" s="4">
        <f t="shared" si="9"/>
        <v>0.87203791469194314</v>
      </c>
      <c r="H175" s="3">
        <v>0</v>
      </c>
      <c r="I175" s="3">
        <v>90</v>
      </c>
      <c r="J175" s="3">
        <v>24</v>
      </c>
      <c r="K175" s="3">
        <v>0</v>
      </c>
      <c r="L175" s="3">
        <v>1</v>
      </c>
      <c r="M175" s="3">
        <v>0</v>
      </c>
      <c r="N175" s="3">
        <v>0</v>
      </c>
      <c r="O175" s="3">
        <v>0</v>
      </c>
      <c r="P175" s="2" t="s">
        <v>837</v>
      </c>
    </row>
    <row r="176" spans="1:16" x14ac:dyDescent="0.25">
      <c r="A176" s="2" t="s">
        <v>160</v>
      </c>
      <c r="B176" s="2" t="s">
        <v>17</v>
      </c>
      <c r="C176" s="2" t="s">
        <v>337</v>
      </c>
      <c r="D176" s="3">
        <f t="shared" si="7"/>
        <v>403</v>
      </c>
      <c r="E176" s="3">
        <v>909</v>
      </c>
      <c r="F176" s="4">
        <f t="shared" si="8"/>
        <v>0.44334433443344334</v>
      </c>
      <c r="G176" s="4">
        <f t="shared" si="9"/>
        <v>0.70935093509350944</v>
      </c>
      <c r="H176" s="3">
        <v>1</v>
      </c>
      <c r="I176" s="3">
        <v>282</v>
      </c>
      <c r="J176" s="3">
        <v>109</v>
      </c>
      <c r="K176" s="3">
        <v>10</v>
      </c>
      <c r="L176" s="3">
        <v>0</v>
      </c>
      <c r="M176" s="3">
        <v>0</v>
      </c>
      <c r="N176" s="3">
        <v>0</v>
      </c>
      <c r="O176" s="3">
        <v>1</v>
      </c>
      <c r="P176" s="2" t="s">
        <v>837</v>
      </c>
    </row>
    <row r="177" spans="1:16" x14ac:dyDescent="0.25">
      <c r="A177" s="2" t="s">
        <v>160</v>
      </c>
      <c r="B177" s="2" t="s">
        <v>28</v>
      </c>
      <c r="C177" s="2" t="s">
        <v>338</v>
      </c>
      <c r="D177" s="3">
        <f t="shared" si="7"/>
        <v>194</v>
      </c>
      <c r="E177" s="3">
        <v>347</v>
      </c>
      <c r="F177" s="4">
        <f t="shared" si="8"/>
        <v>0.55907780979827093</v>
      </c>
      <c r="G177" s="4">
        <f t="shared" si="9"/>
        <v>0.89452449567723358</v>
      </c>
      <c r="H177" s="3">
        <v>2</v>
      </c>
      <c r="I177" s="3">
        <v>134</v>
      </c>
      <c r="J177" s="3">
        <v>57</v>
      </c>
      <c r="K177" s="3">
        <v>0</v>
      </c>
      <c r="L177" s="3">
        <v>0</v>
      </c>
      <c r="M177" s="3">
        <v>0</v>
      </c>
      <c r="N177" s="3">
        <v>0</v>
      </c>
      <c r="O177" s="3">
        <v>1</v>
      </c>
      <c r="P177" s="2" t="s">
        <v>837</v>
      </c>
    </row>
    <row r="178" spans="1:16" x14ac:dyDescent="0.25">
      <c r="A178" s="2" t="s">
        <v>160</v>
      </c>
      <c r="B178" s="2" t="s">
        <v>21</v>
      </c>
      <c r="C178" s="2" t="s">
        <v>339</v>
      </c>
      <c r="D178" s="3">
        <f t="shared" si="7"/>
        <v>193</v>
      </c>
      <c r="E178" s="3">
        <v>405</v>
      </c>
      <c r="F178" s="4">
        <f t="shared" si="8"/>
        <v>0.47654320987654319</v>
      </c>
      <c r="G178" s="4">
        <f t="shared" si="9"/>
        <v>0.76246913580246911</v>
      </c>
      <c r="H178" s="3">
        <v>0</v>
      </c>
      <c r="I178" s="3">
        <v>147</v>
      </c>
      <c r="J178" s="3">
        <v>39</v>
      </c>
      <c r="K178" s="3">
        <v>3</v>
      </c>
      <c r="L178" s="3">
        <v>1</v>
      </c>
      <c r="M178" s="3">
        <v>0</v>
      </c>
      <c r="N178" s="3">
        <v>0</v>
      </c>
      <c r="O178" s="3">
        <v>3</v>
      </c>
      <c r="P178" s="2" t="s">
        <v>837</v>
      </c>
    </row>
    <row r="179" spans="1:16" x14ac:dyDescent="0.25">
      <c r="A179" s="2" t="s">
        <v>160</v>
      </c>
      <c r="B179" s="2" t="s">
        <v>48</v>
      </c>
      <c r="C179" s="2" t="s">
        <v>340</v>
      </c>
      <c r="D179" s="3">
        <f t="shared" ref="D179:D263" si="22">SUM(H179:O179)</f>
        <v>154</v>
      </c>
      <c r="E179" s="3">
        <v>197</v>
      </c>
      <c r="F179" s="4">
        <f t="shared" ref="F179:F263" si="23">SUM(D179/E179)</f>
        <v>0.78172588832487311</v>
      </c>
      <c r="G179" s="4">
        <f t="shared" ref="G179:G264" si="24">SUM(F179*1.6)</f>
        <v>1.2507614213197971</v>
      </c>
      <c r="H179" s="3">
        <v>1</v>
      </c>
      <c r="I179" s="3">
        <v>119</v>
      </c>
      <c r="J179" s="3">
        <v>30</v>
      </c>
      <c r="K179" s="3">
        <v>2</v>
      </c>
      <c r="L179" s="3">
        <v>2</v>
      </c>
      <c r="M179" s="3">
        <v>0</v>
      </c>
      <c r="N179" s="3">
        <v>0</v>
      </c>
      <c r="O179" s="3">
        <v>0</v>
      </c>
      <c r="P179" s="2" t="s">
        <v>837</v>
      </c>
    </row>
    <row r="180" spans="1:16" x14ac:dyDescent="0.25">
      <c r="A180" s="2" t="s">
        <v>160</v>
      </c>
      <c r="B180" s="2" t="s">
        <v>24</v>
      </c>
      <c r="C180" s="2" t="s">
        <v>341</v>
      </c>
      <c r="D180" s="3">
        <f t="shared" si="22"/>
        <v>182</v>
      </c>
      <c r="E180" s="3">
        <v>336</v>
      </c>
      <c r="F180" s="4">
        <f t="shared" si="23"/>
        <v>0.54166666666666663</v>
      </c>
      <c r="G180" s="4">
        <f t="shared" si="24"/>
        <v>0.8666666666666667</v>
      </c>
      <c r="H180" s="3">
        <v>0</v>
      </c>
      <c r="I180" s="3">
        <v>123</v>
      </c>
      <c r="J180" s="3">
        <v>51</v>
      </c>
      <c r="K180" s="3">
        <v>4</v>
      </c>
      <c r="L180" s="3">
        <v>4</v>
      </c>
      <c r="M180" s="3">
        <v>0</v>
      </c>
      <c r="N180" s="3">
        <v>0</v>
      </c>
      <c r="O180" s="3">
        <v>0</v>
      </c>
      <c r="P180" s="2" t="s">
        <v>837</v>
      </c>
    </row>
    <row r="181" spans="1:16" x14ac:dyDescent="0.25">
      <c r="A181" s="2" t="s">
        <v>160</v>
      </c>
      <c r="B181" s="2" t="s">
        <v>72</v>
      </c>
      <c r="C181" s="2" t="s">
        <v>342</v>
      </c>
      <c r="D181" s="3">
        <f t="shared" si="22"/>
        <v>125</v>
      </c>
      <c r="E181" s="3">
        <v>160</v>
      </c>
      <c r="F181" s="4">
        <f t="shared" si="23"/>
        <v>0.78125</v>
      </c>
      <c r="G181" s="4">
        <f t="shared" si="24"/>
        <v>1.25</v>
      </c>
      <c r="H181" s="3">
        <v>1</v>
      </c>
      <c r="I181" s="3">
        <v>95</v>
      </c>
      <c r="J181" s="3">
        <v>28</v>
      </c>
      <c r="K181" s="3">
        <v>1</v>
      </c>
      <c r="L181" s="3">
        <v>0</v>
      </c>
      <c r="M181" s="3">
        <v>0</v>
      </c>
      <c r="N181" s="3">
        <v>0</v>
      </c>
      <c r="O181" s="3">
        <v>0</v>
      </c>
      <c r="P181" s="2" t="s">
        <v>837</v>
      </c>
    </row>
    <row r="182" spans="1:16" x14ac:dyDescent="0.25">
      <c r="A182" s="2" t="s">
        <v>160</v>
      </c>
      <c r="B182" s="2" t="s">
        <v>76</v>
      </c>
      <c r="C182" s="2" t="s">
        <v>343</v>
      </c>
      <c r="D182" s="3">
        <f t="shared" si="22"/>
        <v>85</v>
      </c>
      <c r="E182" s="3">
        <v>143</v>
      </c>
      <c r="F182" s="4">
        <f t="shared" si="23"/>
        <v>0.59440559440559437</v>
      </c>
      <c r="G182" s="4">
        <f t="shared" si="24"/>
        <v>0.95104895104895104</v>
      </c>
      <c r="H182" s="3">
        <v>2</v>
      </c>
      <c r="I182" s="3">
        <v>51</v>
      </c>
      <c r="J182" s="3">
        <v>29</v>
      </c>
      <c r="K182" s="3">
        <v>0</v>
      </c>
      <c r="L182" s="3">
        <v>3</v>
      </c>
      <c r="M182" s="3">
        <v>0</v>
      </c>
      <c r="N182" s="3">
        <v>0</v>
      </c>
      <c r="O182" s="3">
        <v>0</v>
      </c>
      <c r="P182" s="2" t="s">
        <v>837</v>
      </c>
    </row>
    <row r="183" spans="1:16" x14ac:dyDescent="0.25">
      <c r="A183" s="2" t="s">
        <v>160</v>
      </c>
      <c r="B183" s="2" t="s">
        <v>37</v>
      </c>
      <c r="C183" s="2" t="s">
        <v>344</v>
      </c>
      <c r="D183" s="3">
        <f t="shared" si="22"/>
        <v>13</v>
      </c>
      <c r="E183" s="3">
        <v>18</v>
      </c>
      <c r="F183" s="4">
        <f t="shared" si="23"/>
        <v>0.72222222222222221</v>
      </c>
      <c r="G183" s="4">
        <f t="shared" si="24"/>
        <v>1.1555555555555557</v>
      </c>
      <c r="H183" s="3">
        <v>0</v>
      </c>
      <c r="I183" s="3">
        <v>10</v>
      </c>
      <c r="J183" s="3">
        <v>3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2" t="s">
        <v>837</v>
      </c>
    </row>
    <row r="184" spans="1:16" x14ac:dyDescent="0.25">
      <c r="A184" s="2" t="s">
        <v>160</v>
      </c>
      <c r="B184" s="2" t="s">
        <v>77</v>
      </c>
      <c r="C184" s="2" t="s">
        <v>345</v>
      </c>
      <c r="D184" s="3">
        <f t="shared" si="22"/>
        <v>169</v>
      </c>
      <c r="E184" s="3">
        <v>255</v>
      </c>
      <c r="F184" s="4">
        <f t="shared" si="23"/>
        <v>0.66274509803921566</v>
      </c>
      <c r="G184" s="4">
        <f t="shared" si="24"/>
        <v>1.060392156862745</v>
      </c>
      <c r="H184" s="3">
        <v>0</v>
      </c>
      <c r="I184" s="3">
        <v>121</v>
      </c>
      <c r="J184" s="3">
        <v>46</v>
      </c>
      <c r="K184" s="3">
        <v>2</v>
      </c>
      <c r="L184" s="3">
        <v>0</v>
      </c>
      <c r="M184" s="3">
        <v>0</v>
      </c>
      <c r="N184" s="3">
        <v>0</v>
      </c>
      <c r="O184" s="3">
        <v>0</v>
      </c>
      <c r="P184" s="2" t="s">
        <v>837</v>
      </c>
    </row>
    <row r="185" spans="1:16" x14ac:dyDescent="0.25">
      <c r="A185" s="2" t="s">
        <v>160</v>
      </c>
      <c r="B185" s="2" t="s">
        <v>26</v>
      </c>
      <c r="C185" s="2" t="s">
        <v>346</v>
      </c>
      <c r="D185" s="3">
        <f t="shared" si="22"/>
        <v>148</v>
      </c>
      <c r="E185" s="3">
        <v>284</v>
      </c>
      <c r="F185" s="4">
        <f t="shared" si="23"/>
        <v>0.52112676056338025</v>
      </c>
      <c r="G185" s="4">
        <f t="shared" si="24"/>
        <v>0.83380281690140845</v>
      </c>
      <c r="H185" s="3">
        <v>1</v>
      </c>
      <c r="I185" s="3">
        <v>112</v>
      </c>
      <c r="J185" s="3">
        <v>33</v>
      </c>
      <c r="K185" s="3">
        <v>0</v>
      </c>
      <c r="L185" s="3">
        <v>2</v>
      </c>
      <c r="M185" s="3">
        <v>0</v>
      </c>
      <c r="N185" s="3">
        <v>0</v>
      </c>
      <c r="O185" s="3">
        <v>0</v>
      </c>
      <c r="P185" s="2" t="s">
        <v>837</v>
      </c>
    </row>
    <row r="186" spans="1:16" ht="15.75" thickBot="1" x14ac:dyDescent="0.3">
      <c r="C186" s="8" t="s">
        <v>842</v>
      </c>
      <c r="D186" s="9">
        <f>SUM(D172:D185)</f>
        <v>2254</v>
      </c>
      <c r="E186" s="9">
        <f>SUM(E172:E185)</f>
        <v>4165</v>
      </c>
      <c r="F186" s="10">
        <f t="shared" ref="F186" si="25">SUM(D186/E186)</f>
        <v>0.54117647058823526</v>
      </c>
      <c r="G186" s="10">
        <f t="shared" si="24"/>
        <v>0.86588235294117644</v>
      </c>
    </row>
    <row r="187" spans="1:16" ht="15.75" thickTop="1" x14ac:dyDescent="0.25"/>
    <row r="188" spans="1:16" ht="24.75" customHeight="1" thickBot="1" x14ac:dyDescent="0.3">
      <c r="A188" s="5" t="s">
        <v>0</v>
      </c>
      <c r="B188" s="5" t="s">
        <v>1</v>
      </c>
      <c r="C188" s="5" t="s">
        <v>2</v>
      </c>
      <c r="D188" s="6" t="s">
        <v>839</v>
      </c>
      <c r="E188" s="6" t="s">
        <v>3</v>
      </c>
      <c r="F188" s="7" t="s">
        <v>840</v>
      </c>
      <c r="G188" s="7" t="s">
        <v>841</v>
      </c>
      <c r="H188" s="6" t="s">
        <v>4</v>
      </c>
      <c r="I188" s="6" t="s">
        <v>5</v>
      </c>
      <c r="J188" s="6" t="s">
        <v>6</v>
      </c>
      <c r="K188" s="6" t="s">
        <v>7</v>
      </c>
      <c r="L188" s="6" t="s">
        <v>8</v>
      </c>
      <c r="M188" s="6" t="s">
        <v>9</v>
      </c>
      <c r="N188" s="6" t="s">
        <v>10</v>
      </c>
      <c r="O188" s="6" t="s">
        <v>11</v>
      </c>
      <c r="P188" s="5" t="s">
        <v>12</v>
      </c>
    </row>
    <row r="189" spans="1:16" x14ac:dyDescent="0.25">
      <c r="A189" s="2" t="s">
        <v>161</v>
      </c>
      <c r="B189" s="2" t="s">
        <v>27</v>
      </c>
      <c r="C189" s="2" t="s">
        <v>347</v>
      </c>
      <c r="D189" s="3">
        <f t="shared" si="22"/>
        <v>164</v>
      </c>
      <c r="E189" s="3">
        <v>325</v>
      </c>
      <c r="F189" s="4">
        <f t="shared" si="23"/>
        <v>0.50461538461538458</v>
      </c>
      <c r="G189" s="4">
        <f t="shared" si="24"/>
        <v>0.80738461538461537</v>
      </c>
      <c r="H189" s="3">
        <v>0</v>
      </c>
      <c r="I189" s="3">
        <v>115</v>
      </c>
      <c r="J189" s="3">
        <v>40</v>
      </c>
      <c r="K189" s="3">
        <v>1</v>
      </c>
      <c r="L189" s="3">
        <v>1</v>
      </c>
      <c r="M189" s="3">
        <v>0</v>
      </c>
      <c r="N189" s="3">
        <v>0</v>
      </c>
      <c r="O189" s="3">
        <v>7</v>
      </c>
      <c r="P189" s="2" t="s">
        <v>837</v>
      </c>
    </row>
    <row r="190" spans="1:16" x14ac:dyDescent="0.25">
      <c r="A190" s="2" t="s">
        <v>161</v>
      </c>
      <c r="B190" s="2" t="s">
        <v>47</v>
      </c>
      <c r="C190" s="2" t="s">
        <v>348</v>
      </c>
      <c r="D190" s="3">
        <f t="shared" si="22"/>
        <v>88</v>
      </c>
      <c r="E190" s="3">
        <v>198</v>
      </c>
      <c r="F190" s="4">
        <f t="shared" si="23"/>
        <v>0.44444444444444442</v>
      </c>
      <c r="G190" s="4">
        <f t="shared" si="24"/>
        <v>0.71111111111111114</v>
      </c>
      <c r="H190" s="3">
        <v>0</v>
      </c>
      <c r="I190" s="3">
        <v>58</v>
      </c>
      <c r="J190" s="3">
        <v>29</v>
      </c>
      <c r="K190" s="3">
        <v>0</v>
      </c>
      <c r="L190" s="3">
        <v>0</v>
      </c>
      <c r="M190" s="3">
        <v>0</v>
      </c>
      <c r="N190" s="3">
        <v>0</v>
      </c>
      <c r="O190" s="3">
        <v>1</v>
      </c>
      <c r="P190" s="2" t="s">
        <v>837</v>
      </c>
    </row>
    <row r="191" spans="1:16" x14ac:dyDescent="0.25">
      <c r="A191" s="2" t="s">
        <v>161</v>
      </c>
      <c r="B191" s="2" t="s">
        <v>17</v>
      </c>
      <c r="C191" s="2" t="s">
        <v>349</v>
      </c>
      <c r="D191" s="3">
        <f t="shared" si="22"/>
        <v>318</v>
      </c>
      <c r="E191" s="3">
        <v>714</v>
      </c>
      <c r="F191" s="4">
        <f t="shared" si="23"/>
        <v>0.44537815126050423</v>
      </c>
      <c r="G191" s="4">
        <f t="shared" si="24"/>
        <v>0.71260504201680686</v>
      </c>
      <c r="H191" s="3">
        <v>3</v>
      </c>
      <c r="I191" s="3">
        <v>221</v>
      </c>
      <c r="J191" s="3">
        <v>88</v>
      </c>
      <c r="K191" s="3">
        <v>2</v>
      </c>
      <c r="L191" s="3">
        <v>0</v>
      </c>
      <c r="M191" s="3">
        <v>0</v>
      </c>
      <c r="N191" s="3">
        <v>0</v>
      </c>
      <c r="O191" s="3">
        <v>4</v>
      </c>
      <c r="P191" s="2" t="s">
        <v>837</v>
      </c>
    </row>
    <row r="192" spans="1:16" x14ac:dyDescent="0.25">
      <c r="A192" s="2" t="s">
        <v>161</v>
      </c>
      <c r="B192" s="2" t="s">
        <v>34</v>
      </c>
      <c r="C192" s="2" t="s">
        <v>350</v>
      </c>
      <c r="D192" s="3">
        <f t="shared" si="22"/>
        <v>87</v>
      </c>
      <c r="E192" s="3">
        <v>210</v>
      </c>
      <c r="F192" s="4">
        <f t="shared" si="23"/>
        <v>0.41428571428571431</v>
      </c>
      <c r="G192" s="4">
        <f t="shared" si="24"/>
        <v>0.66285714285714292</v>
      </c>
      <c r="H192" s="3">
        <v>0</v>
      </c>
      <c r="I192" s="3">
        <v>56</v>
      </c>
      <c r="J192" s="3">
        <v>26</v>
      </c>
      <c r="K192" s="3">
        <v>5</v>
      </c>
      <c r="L192" s="3">
        <v>0</v>
      </c>
      <c r="M192" s="3">
        <v>0</v>
      </c>
      <c r="N192" s="3">
        <v>0</v>
      </c>
      <c r="O192" s="3">
        <v>0</v>
      </c>
      <c r="P192" s="2" t="s">
        <v>837</v>
      </c>
    </row>
    <row r="193" spans="1:16" x14ac:dyDescent="0.25">
      <c r="A193" s="2" t="s">
        <v>161</v>
      </c>
      <c r="B193" s="2" t="s">
        <v>78</v>
      </c>
      <c r="C193" s="2" t="s">
        <v>351</v>
      </c>
      <c r="D193" s="3">
        <f t="shared" si="22"/>
        <v>160</v>
      </c>
      <c r="E193" s="3">
        <v>352</v>
      </c>
      <c r="F193" s="4">
        <f t="shared" si="23"/>
        <v>0.45454545454545453</v>
      </c>
      <c r="G193" s="4">
        <f t="shared" si="24"/>
        <v>0.72727272727272729</v>
      </c>
      <c r="H193" s="3">
        <v>7</v>
      </c>
      <c r="I193" s="3">
        <v>110</v>
      </c>
      <c r="J193" s="3">
        <v>39</v>
      </c>
      <c r="K193" s="3">
        <v>4</v>
      </c>
      <c r="L193" s="3">
        <v>0</v>
      </c>
      <c r="M193" s="3">
        <v>0</v>
      </c>
      <c r="N193" s="3">
        <v>0</v>
      </c>
      <c r="O193" s="3">
        <v>0</v>
      </c>
      <c r="P193" s="2" t="s">
        <v>837</v>
      </c>
    </row>
    <row r="194" spans="1:16" x14ac:dyDescent="0.25">
      <c r="A194" s="2" t="s">
        <v>161</v>
      </c>
      <c r="B194" s="2" t="s">
        <v>44</v>
      </c>
      <c r="C194" s="2" t="s">
        <v>352</v>
      </c>
      <c r="D194" s="3">
        <f t="shared" si="22"/>
        <v>323</v>
      </c>
      <c r="E194" s="3">
        <v>482</v>
      </c>
      <c r="F194" s="4">
        <f t="shared" si="23"/>
        <v>0.67012448132780078</v>
      </c>
      <c r="G194" s="4">
        <f t="shared" si="24"/>
        <v>1.0721991701244813</v>
      </c>
      <c r="H194" s="3">
        <v>7</v>
      </c>
      <c r="I194" s="3">
        <v>265</v>
      </c>
      <c r="J194" s="3">
        <v>40</v>
      </c>
      <c r="K194" s="3">
        <v>3</v>
      </c>
      <c r="L194" s="3">
        <v>5</v>
      </c>
      <c r="M194" s="3">
        <v>0</v>
      </c>
      <c r="N194" s="3">
        <v>0</v>
      </c>
      <c r="O194" s="3">
        <v>3</v>
      </c>
      <c r="P194" s="2" t="s">
        <v>837</v>
      </c>
    </row>
    <row r="195" spans="1:16" x14ac:dyDescent="0.25">
      <c r="A195" s="2" t="s">
        <v>161</v>
      </c>
      <c r="B195" s="2" t="s">
        <v>39</v>
      </c>
      <c r="C195" s="2" t="s">
        <v>353</v>
      </c>
      <c r="D195" s="3">
        <f t="shared" si="22"/>
        <v>170</v>
      </c>
      <c r="E195" s="3">
        <v>340</v>
      </c>
      <c r="F195" s="4">
        <f t="shared" si="23"/>
        <v>0.5</v>
      </c>
      <c r="G195" s="4">
        <f t="shared" si="24"/>
        <v>0.8</v>
      </c>
      <c r="H195" s="3">
        <v>0</v>
      </c>
      <c r="I195" s="3">
        <v>127</v>
      </c>
      <c r="J195" s="3">
        <v>40</v>
      </c>
      <c r="K195" s="3">
        <v>2</v>
      </c>
      <c r="L195" s="3">
        <v>0</v>
      </c>
      <c r="M195" s="3">
        <v>0</v>
      </c>
      <c r="N195" s="3">
        <v>0</v>
      </c>
      <c r="O195" s="3">
        <v>1</v>
      </c>
      <c r="P195" s="2" t="s">
        <v>837</v>
      </c>
    </row>
    <row r="196" spans="1:16" ht="15.75" thickBot="1" x14ac:dyDescent="0.3">
      <c r="C196" s="8" t="s">
        <v>842</v>
      </c>
      <c r="D196" s="9">
        <f>SUM(D189:D195)</f>
        <v>1310</v>
      </c>
      <c r="E196" s="9">
        <f>SUM(E189:E195)</f>
        <v>2621</v>
      </c>
      <c r="F196" s="10">
        <f t="shared" ref="F196" si="26">SUM(D196/E196)</f>
        <v>0.49980923311713088</v>
      </c>
      <c r="G196" s="10">
        <f t="shared" si="24"/>
        <v>0.79969477298740943</v>
      </c>
    </row>
    <row r="197" spans="1:16" ht="15.75" thickTop="1" x14ac:dyDescent="0.25"/>
    <row r="198" spans="1:16" ht="24.75" customHeight="1" thickBot="1" x14ac:dyDescent="0.3">
      <c r="A198" s="5" t="s">
        <v>0</v>
      </c>
      <c r="B198" s="5" t="s">
        <v>1</v>
      </c>
      <c r="C198" s="5" t="s">
        <v>2</v>
      </c>
      <c r="D198" s="6" t="s">
        <v>839</v>
      </c>
      <c r="E198" s="6" t="s">
        <v>3</v>
      </c>
      <c r="F198" s="7" t="s">
        <v>840</v>
      </c>
      <c r="G198" s="7" t="s">
        <v>841</v>
      </c>
      <c r="H198" s="6" t="s">
        <v>4</v>
      </c>
      <c r="I198" s="6" t="s">
        <v>5</v>
      </c>
      <c r="J198" s="6" t="s">
        <v>6</v>
      </c>
      <c r="K198" s="6" t="s">
        <v>7</v>
      </c>
      <c r="L198" s="6" t="s">
        <v>8</v>
      </c>
      <c r="M198" s="6" t="s">
        <v>9</v>
      </c>
      <c r="N198" s="6" t="s">
        <v>10</v>
      </c>
      <c r="O198" s="6" t="s">
        <v>11</v>
      </c>
      <c r="P198" s="5" t="s">
        <v>12</v>
      </c>
    </row>
    <row r="199" spans="1:16" x14ac:dyDescent="0.25">
      <c r="A199" s="2" t="s">
        <v>162</v>
      </c>
      <c r="B199" s="2" t="s">
        <v>34</v>
      </c>
      <c r="C199" s="2" t="s">
        <v>354</v>
      </c>
      <c r="D199" s="3">
        <f t="shared" si="22"/>
        <v>121</v>
      </c>
      <c r="E199" s="3">
        <v>252</v>
      </c>
      <c r="F199" s="4">
        <f t="shared" si="23"/>
        <v>0.48015873015873017</v>
      </c>
      <c r="G199" s="4">
        <f t="shared" si="24"/>
        <v>0.7682539682539683</v>
      </c>
      <c r="H199" s="3">
        <v>0</v>
      </c>
      <c r="I199" s="3">
        <v>104</v>
      </c>
      <c r="J199" s="3">
        <v>16</v>
      </c>
      <c r="K199" s="3">
        <v>1</v>
      </c>
      <c r="L199" s="3">
        <v>0</v>
      </c>
      <c r="M199" s="3">
        <v>0</v>
      </c>
      <c r="N199" s="3">
        <v>0</v>
      </c>
      <c r="O199" s="3">
        <v>0</v>
      </c>
      <c r="P199" s="2" t="s">
        <v>837</v>
      </c>
    </row>
    <row r="200" spans="1:16" x14ac:dyDescent="0.25">
      <c r="A200" s="2" t="s">
        <v>162</v>
      </c>
      <c r="B200" s="2" t="s">
        <v>26</v>
      </c>
      <c r="C200" s="2" t="s">
        <v>355</v>
      </c>
      <c r="D200" s="3">
        <f t="shared" si="22"/>
        <v>103</v>
      </c>
      <c r="E200" s="3">
        <v>273</v>
      </c>
      <c r="F200" s="4">
        <f t="shared" si="23"/>
        <v>0.37728937728937728</v>
      </c>
      <c r="G200" s="4">
        <f t="shared" si="24"/>
        <v>0.60366300366300374</v>
      </c>
      <c r="H200" s="3">
        <v>0</v>
      </c>
      <c r="I200" s="3">
        <v>80</v>
      </c>
      <c r="J200" s="3">
        <v>20</v>
      </c>
      <c r="K200" s="3">
        <v>3</v>
      </c>
      <c r="L200" s="3">
        <v>0</v>
      </c>
      <c r="M200" s="3">
        <v>0</v>
      </c>
      <c r="N200" s="3">
        <v>0</v>
      </c>
      <c r="O200" s="3">
        <v>0</v>
      </c>
      <c r="P200" s="2" t="s">
        <v>837</v>
      </c>
    </row>
    <row r="201" spans="1:16" x14ac:dyDescent="0.25">
      <c r="A201" s="2" t="s">
        <v>162</v>
      </c>
      <c r="B201" s="2" t="s">
        <v>17</v>
      </c>
      <c r="C201" s="2" t="s">
        <v>356</v>
      </c>
      <c r="D201" s="3">
        <f t="shared" si="22"/>
        <v>166</v>
      </c>
      <c r="E201" s="3">
        <v>474</v>
      </c>
      <c r="F201" s="4">
        <f t="shared" si="23"/>
        <v>0.35021097046413502</v>
      </c>
      <c r="G201" s="4">
        <f t="shared" si="24"/>
        <v>0.5603375527426161</v>
      </c>
      <c r="H201" s="3">
        <v>2</v>
      </c>
      <c r="I201" s="3">
        <v>112</v>
      </c>
      <c r="J201" s="3">
        <v>46</v>
      </c>
      <c r="K201" s="3">
        <v>6</v>
      </c>
      <c r="L201" s="3">
        <v>0</v>
      </c>
      <c r="M201" s="3">
        <v>0</v>
      </c>
      <c r="N201" s="3">
        <v>0</v>
      </c>
      <c r="O201" s="3">
        <v>0</v>
      </c>
      <c r="P201" s="2" t="s">
        <v>837</v>
      </c>
    </row>
    <row r="202" spans="1:16" x14ac:dyDescent="0.25">
      <c r="A202" s="2" t="s">
        <v>162</v>
      </c>
      <c r="B202" s="2" t="s">
        <v>19</v>
      </c>
      <c r="C202" s="2" t="s">
        <v>357</v>
      </c>
      <c r="D202" s="3">
        <f t="shared" si="22"/>
        <v>194</v>
      </c>
      <c r="E202" s="3">
        <v>462</v>
      </c>
      <c r="F202" s="4">
        <f t="shared" si="23"/>
        <v>0.41991341991341991</v>
      </c>
      <c r="G202" s="4">
        <f t="shared" si="24"/>
        <v>0.67186147186147194</v>
      </c>
      <c r="H202" s="3">
        <v>1</v>
      </c>
      <c r="I202" s="3">
        <v>139</v>
      </c>
      <c r="J202" s="3">
        <v>47</v>
      </c>
      <c r="K202" s="3">
        <v>7</v>
      </c>
      <c r="L202" s="3">
        <v>0</v>
      </c>
      <c r="M202" s="3">
        <v>0</v>
      </c>
      <c r="N202" s="3">
        <v>0</v>
      </c>
      <c r="O202" s="3">
        <v>0</v>
      </c>
      <c r="P202" s="2" t="s">
        <v>837</v>
      </c>
    </row>
    <row r="203" spans="1:16" x14ac:dyDescent="0.25">
      <c r="A203" s="2" t="s">
        <v>162</v>
      </c>
      <c r="B203" s="2" t="s">
        <v>28</v>
      </c>
      <c r="C203" s="2" t="s">
        <v>358</v>
      </c>
      <c r="D203" s="3">
        <f t="shared" si="22"/>
        <v>237</v>
      </c>
      <c r="E203" s="3">
        <v>573</v>
      </c>
      <c r="F203" s="4">
        <f t="shared" si="23"/>
        <v>0.41361256544502617</v>
      </c>
      <c r="G203" s="4">
        <f t="shared" si="24"/>
        <v>0.66178010471204196</v>
      </c>
      <c r="H203" s="3">
        <v>1</v>
      </c>
      <c r="I203" s="3">
        <v>173</v>
      </c>
      <c r="J203" s="3">
        <v>59</v>
      </c>
      <c r="K203" s="3">
        <v>4</v>
      </c>
      <c r="L203" s="3">
        <v>0</v>
      </c>
      <c r="M203" s="3">
        <v>0</v>
      </c>
      <c r="N203" s="3">
        <v>0</v>
      </c>
      <c r="O203" s="3">
        <v>0</v>
      </c>
      <c r="P203" s="2" t="s">
        <v>837</v>
      </c>
    </row>
    <row r="204" spans="1:16" x14ac:dyDescent="0.25">
      <c r="A204" s="2" t="s">
        <v>162</v>
      </c>
      <c r="B204" s="2" t="s">
        <v>25</v>
      </c>
      <c r="C204" s="2" t="s">
        <v>359</v>
      </c>
      <c r="D204" s="3">
        <f t="shared" si="22"/>
        <v>263</v>
      </c>
      <c r="E204" s="3">
        <v>489</v>
      </c>
      <c r="F204" s="4">
        <f t="shared" si="23"/>
        <v>0.53783231083844585</v>
      </c>
      <c r="G204" s="4">
        <f t="shared" si="24"/>
        <v>0.86053169734151336</v>
      </c>
      <c r="H204" s="3">
        <v>1</v>
      </c>
      <c r="I204" s="3">
        <v>208</v>
      </c>
      <c r="J204" s="3">
        <v>53</v>
      </c>
      <c r="K204" s="3">
        <v>1</v>
      </c>
      <c r="L204" s="3">
        <v>0</v>
      </c>
      <c r="M204" s="3">
        <v>0</v>
      </c>
      <c r="N204" s="3">
        <v>0</v>
      </c>
      <c r="O204" s="3">
        <v>0</v>
      </c>
      <c r="P204" s="2" t="s">
        <v>837</v>
      </c>
    </row>
    <row r="205" spans="1:16" x14ac:dyDescent="0.25">
      <c r="A205" s="2" t="s">
        <v>162</v>
      </c>
      <c r="B205" s="2" t="s">
        <v>39</v>
      </c>
      <c r="C205" s="2" t="s">
        <v>360</v>
      </c>
      <c r="D205" s="3">
        <f t="shared" si="22"/>
        <v>424</v>
      </c>
      <c r="E205" s="3">
        <v>786</v>
      </c>
      <c r="F205" s="4">
        <f t="shared" si="23"/>
        <v>0.53944020356234101</v>
      </c>
      <c r="G205" s="4">
        <f t="shared" si="24"/>
        <v>0.86310432569974571</v>
      </c>
      <c r="H205" s="3">
        <v>0</v>
      </c>
      <c r="I205" s="3">
        <v>365</v>
      </c>
      <c r="J205" s="3">
        <v>56</v>
      </c>
      <c r="K205" s="3">
        <v>2</v>
      </c>
      <c r="L205" s="3">
        <v>0</v>
      </c>
      <c r="M205" s="3">
        <v>0</v>
      </c>
      <c r="N205" s="3">
        <v>0</v>
      </c>
      <c r="O205" s="3">
        <v>1</v>
      </c>
      <c r="P205" s="2" t="s">
        <v>837</v>
      </c>
    </row>
    <row r="206" spans="1:16" ht="15.75" thickBot="1" x14ac:dyDescent="0.3">
      <c r="C206" s="8" t="s">
        <v>842</v>
      </c>
      <c r="D206" s="9">
        <f>SUM(D199:D205)</f>
        <v>1508</v>
      </c>
      <c r="E206" s="9">
        <f>SUM(E199:E205)</f>
        <v>3309</v>
      </c>
      <c r="F206" s="10">
        <f t="shared" ref="F206" si="27">SUM(D206/E206)</f>
        <v>0.45572680568147478</v>
      </c>
      <c r="G206" s="10">
        <f t="shared" si="24"/>
        <v>0.72916288909035964</v>
      </c>
    </row>
    <row r="207" spans="1:16" ht="15.75" thickTop="1" x14ac:dyDescent="0.25"/>
    <row r="208" spans="1:16" ht="24.75" customHeight="1" thickBot="1" x14ac:dyDescent="0.3">
      <c r="A208" s="5" t="s">
        <v>0</v>
      </c>
      <c r="B208" s="5" t="s">
        <v>1</v>
      </c>
      <c r="C208" s="5" t="s">
        <v>2</v>
      </c>
      <c r="D208" s="6" t="s">
        <v>839</v>
      </c>
      <c r="E208" s="6" t="s">
        <v>3</v>
      </c>
      <c r="F208" s="7" t="s">
        <v>840</v>
      </c>
      <c r="G208" s="7" t="s">
        <v>841</v>
      </c>
      <c r="H208" s="6" t="s">
        <v>4</v>
      </c>
      <c r="I208" s="6" t="s">
        <v>5</v>
      </c>
      <c r="J208" s="6" t="s">
        <v>6</v>
      </c>
      <c r="K208" s="6" t="s">
        <v>7</v>
      </c>
      <c r="L208" s="6" t="s">
        <v>8</v>
      </c>
      <c r="M208" s="6" t="s">
        <v>9</v>
      </c>
      <c r="N208" s="6" t="s">
        <v>10</v>
      </c>
      <c r="O208" s="6" t="s">
        <v>11</v>
      </c>
      <c r="P208" s="5" t="s">
        <v>12</v>
      </c>
    </row>
    <row r="209" spans="1:16" x14ac:dyDescent="0.25">
      <c r="A209" s="2" t="s">
        <v>163</v>
      </c>
      <c r="B209" s="2" t="s">
        <v>18</v>
      </c>
      <c r="C209" s="2" t="s">
        <v>361</v>
      </c>
      <c r="D209" s="3">
        <f t="shared" si="22"/>
        <v>148</v>
      </c>
      <c r="E209" s="3">
        <v>349</v>
      </c>
      <c r="F209" s="4">
        <f t="shared" si="23"/>
        <v>0.42406876790830944</v>
      </c>
      <c r="G209" s="4">
        <f t="shared" si="24"/>
        <v>0.67851002865329513</v>
      </c>
      <c r="H209" s="3">
        <v>2</v>
      </c>
      <c r="I209" s="3">
        <v>99</v>
      </c>
      <c r="J209" s="3">
        <v>42</v>
      </c>
      <c r="K209" s="3">
        <v>0</v>
      </c>
      <c r="L209" s="3">
        <v>3</v>
      </c>
      <c r="M209" s="3">
        <v>0</v>
      </c>
      <c r="N209" s="3">
        <v>0</v>
      </c>
      <c r="O209" s="3">
        <v>2</v>
      </c>
      <c r="P209" s="2" t="s">
        <v>837</v>
      </c>
    </row>
    <row r="210" spans="1:16" x14ac:dyDescent="0.25">
      <c r="A210" s="2" t="s">
        <v>163</v>
      </c>
      <c r="B210" s="2" t="s">
        <v>17</v>
      </c>
      <c r="C210" s="2" t="s">
        <v>362</v>
      </c>
      <c r="D210" s="3">
        <f t="shared" si="22"/>
        <v>117</v>
      </c>
      <c r="E210" s="3">
        <v>290</v>
      </c>
      <c r="F210" s="4">
        <f t="shared" si="23"/>
        <v>0.40344827586206894</v>
      </c>
      <c r="G210" s="4">
        <f t="shared" si="24"/>
        <v>0.64551724137931032</v>
      </c>
      <c r="H210" s="3">
        <v>0</v>
      </c>
      <c r="I210" s="3">
        <v>61</v>
      </c>
      <c r="J210" s="3">
        <v>51</v>
      </c>
      <c r="K210" s="3">
        <v>4</v>
      </c>
      <c r="L210" s="3">
        <v>0</v>
      </c>
      <c r="M210" s="3">
        <v>0</v>
      </c>
      <c r="N210" s="3">
        <v>0</v>
      </c>
      <c r="O210" s="3">
        <v>1</v>
      </c>
      <c r="P210" s="2" t="s">
        <v>837</v>
      </c>
    </row>
    <row r="211" spans="1:16" x14ac:dyDescent="0.25">
      <c r="A211" s="2" t="s">
        <v>163</v>
      </c>
      <c r="B211" s="2" t="s">
        <v>15</v>
      </c>
      <c r="C211" s="2" t="s">
        <v>363</v>
      </c>
      <c r="D211" s="3">
        <f t="shared" si="22"/>
        <v>277</v>
      </c>
      <c r="E211" s="3">
        <v>443</v>
      </c>
      <c r="F211" s="4">
        <f t="shared" si="23"/>
        <v>0.62528216704288941</v>
      </c>
      <c r="G211" s="4">
        <f t="shared" si="24"/>
        <v>1.0004514672686231</v>
      </c>
      <c r="H211" s="3">
        <v>0</v>
      </c>
      <c r="I211" s="3">
        <v>182</v>
      </c>
      <c r="J211" s="3">
        <v>69</v>
      </c>
      <c r="K211" s="3">
        <v>4</v>
      </c>
      <c r="L211" s="3">
        <v>21</v>
      </c>
      <c r="M211" s="3">
        <v>0</v>
      </c>
      <c r="N211" s="3">
        <v>0</v>
      </c>
      <c r="O211" s="3">
        <v>1</v>
      </c>
      <c r="P211" s="2" t="s">
        <v>837</v>
      </c>
    </row>
    <row r="212" spans="1:16" x14ac:dyDescent="0.25">
      <c r="A212" s="2" t="s">
        <v>163</v>
      </c>
      <c r="B212" s="2" t="s">
        <v>28</v>
      </c>
      <c r="C212" s="2" t="s">
        <v>364</v>
      </c>
      <c r="D212" s="3">
        <f t="shared" si="22"/>
        <v>204</v>
      </c>
      <c r="E212" s="3">
        <v>440</v>
      </c>
      <c r="F212" s="4">
        <f t="shared" si="23"/>
        <v>0.46363636363636362</v>
      </c>
      <c r="G212" s="4">
        <f t="shared" si="24"/>
        <v>0.74181818181818182</v>
      </c>
      <c r="H212" s="3">
        <v>1</v>
      </c>
      <c r="I212" s="3">
        <v>135</v>
      </c>
      <c r="J212" s="3">
        <v>58</v>
      </c>
      <c r="K212" s="3">
        <v>6</v>
      </c>
      <c r="L212" s="3">
        <v>0</v>
      </c>
      <c r="M212" s="3">
        <v>0</v>
      </c>
      <c r="N212" s="3">
        <v>0</v>
      </c>
      <c r="O212" s="3">
        <v>4</v>
      </c>
      <c r="P212" s="2" t="s">
        <v>837</v>
      </c>
    </row>
    <row r="213" spans="1:16" x14ac:dyDescent="0.25">
      <c r="A213" s="2" t="s">
        <v>163</v>
      </c>
      <c r="B213" s="2" t="s">
        <v>21</v>
      </c>
      <c r="C213" s="2" t="s">
        <v>365</v>
      </c>
      <c r="D213" s="3">
        <f t="shared" si="22"/>
        <v>170</v>
      </c>
      <c r="E213" s="3">
        <v>321</v>
      </c>
      <c r="F213" s="4">
        <f t="shared" si="23"/>
        <v>0.52959501557632394</v>
      </c>
      <c r="G213" s="4">
        <f t="shared" si="24"/>
        <v>0.84735202492211836</v>
      </c>
      <c r="H213" s="3">
        <v>1</v>
      </c>
      <c r="I213" s="3">
        <v>123</v>
      </c>
      <c r="J213" s="3">
        <v>41</v>
      </c>
      <c r="K213" s="3">
        <v>5</v>
      </c>
      <c r="L213" s="3">
        <v>0</v>
      </c>
      <c r="M213" s="3">
        <v>0</v>
      </c>
      <c r="N213" s="3">
        <v>0</v>
      </c>
      <c r="O213" s="3">
        <v>0</v>
      </c>
      <c r="P213" s="2" t="s">
        <v>837</v>
      </c>
    </row>
    <row r="214" spans="1:16" x14ac:dyDescent="0.25">
      <c r="A214" s="2" t="s">
        <v>163</v>
      </c>
      <c r="B214" s="2" t="s">
        <v>25</v>
      </c>
      <c r="C214" s="2" t="s">
        <v>366</v>
      </c>
      <c r="D214" s="3">
        <f t="shared" si="22"/>
        <v>161</v>
      </c>
      <c r="E214" s="3">
        <v>304</v>
      </c>
      <c r="F214" s="4">
        <f t="shared" si="23"/>
        <v>0.52960526315789469</v>
      </c>
      <c r="G214" s="4">
        <f t="shared" si="24"/>
        <v>0.84736842105263155</v>
      </c>
      <c r="H214" s="3">
        <v>0</v>
      </c>
      <c r="I214" s="3">
        <v>118</v>
      </c>
      <c r="J214" s="3">
        <v>38</v>
      </c>
      <c r="K214" s="3">
        <v>2</v>
      </c>
      <c r="L214" s="3">
        <v>0</v>
      </c>
      <c r="M214" s="3">
        <v>0</v>
      </c>
      <c r="N214" s="3">
        <v>0</v>
      </c>
      <c r="O214" s="3">
        <v>3</v>
      </c>
      <c r="P214" s="2" t="s">
        <v>837</v>
      </c>
    </row>
    <row r="215" spans="1:16" ht="15.75" thickBot="1" x14ac:dyDescent="0.3">
      <c r="C215" s="8" t="s">
        <v>842</v>
      </c>
      <c r="D215" s="9">
        <f>SUM(D209:D214)</f>
        <v>1077</v>
      </c>
      <c r="E215" s="9">
        <f>SUM(E209:E214)</f>
        <v>2147</v>
      </c>
      <c r="F215" s="10">
        <f t="shared" ref="F215" si="28">SUM(D215/E215)</f>
        <v>0.50163018164881235</v>
      </c>
      <c r="G215" s="10">
        <f t="shared" si="24"/>
        <v>0.8026082906380998</v>
      </c>
    </row>
    <row r="216" spans="1:16" ht="15.75" thickTop="1" x14ac:dyDescent="0.25"/>
    <row r="217" spans="1:16" ht="24.75" customHeight="1" thickBot="1" x14ac:dyDescent="0.3">
      <c r="A217" s="5" t="s">
        <v>0</v>
      </c>
      <c r="B217" s="5" t="s">
        <v>1</v>
      </c>
      <c r="C217" s="5" t="s">
        <v>2</v>
      </c>
      <c r="D217" s="6" t="s">
        <v>839</v>
      </c>
      <c r="E217" s="6" t="s">
        <v>3</v>
      </c>
      <c r="F217" s="7" t="s">
        <v>840</v>
      </c>
      <c r="G217" s="7" t="s">
        <v>841</v>
      </c>
      <c r="H217" s="6" t="s">
        <v>4</v>
      </c>
      <c r="I217" s="6" t="s">
        <v>5</v>
      </c>
      <c r="J217" s="6" t="s">
        <v>6</v>
      </c>
      <c r="K217" s="6" t="s">
        <v>7</v>
      </c>
      <c r="L217" s="6" t="s">
        <v>8</v>
      </c>
      <c r="M217" s="6" t="s">
        <v>9</v>
      </c>
      <c r="N217" s="6" t="s">
        <v>10</v>
      </c>
      <c r="O217" s="6" t="s">
        <v>11</v>
      </c>
      <c r="P217" s="5" t="s">
        <v>12</v>
      </c>
    </row>
    <row r="218" spans="1:16" x14ac:dyDescent="0.25">
      <c r="A218" s="2" t="s">
        <v>164</v>
      </c>
      <c r="B218" s="2" t="s">
        <v>79</v>
      </c>
      <c r="C218" s="2" t="s">
        <v>367</v>
      </c>
      <c r="D218" s="3">
        <f t="shared" si="22"/>
        <v>43</v>
      </c>
      <c r="E218" s="3">
        <v>278</v>
      </c>
      <c r="F218" s="4">
        <f t="shared" si="23"/>
        <v>0.15467625899280577</v>
      </c>
      <c r="G218" s="4">
        <f t="shared" si="24"/>
        <v>0.24748201438848924</v>
      </c>
      <c r="H218" s="3">
        <v>0</v>
      </c>
      <c r="I218" s="3">
        <v>14</v>
      </c>
      <c r="J218" s="3">
        <v>29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2" t="s">
        <v>838</v>
      </c>
    </row>
    <row r="219" spans="1:16" ht="15.75" thickBot="1" x14ac:dyDescent="0.3">
      <c r="C219" s="8" t="s">
        <v>842</v>
      </c>
      <c r="D219" s="9">
        <v>43</v>
      </c>
      <c r="E219" s="9">
        <v>278</v>
      </c>
      <c r="F219" s="10">
        <f t="shared" ref="F219" si="29">SUM(D219/E219)</f>
        <v>0.15467625899280577</v>
      </c>
      <c r="G219" s="10">
        <f t="shared" si="24"/>
        <v>0.24748201438848924</v>
      </c>
    </row>
    <row r="220" spans="1:16" ht="15.75" thickTop="1" x14ac:dyDescent="0.25"/>
    <row r="222" spans="1:16" ht="24.75" customHeight="1" thickBot="1" x14ac:dyDescent="0.3">
      <c r="A222" s="5" t="s">
        <v>0</v>
      </c>
      <c r="B222" s="5" t="s">
        <v>1</v>
      </c>
      <c r="C222" s="5" t="s">
        <v>2</v>
      </c>
      <c r="D222" s="6" t="s">
        <v>839</v>
      </c>
      <c r="E222" s="6" t="s">
        <v>3</v>
      </c>
      <c r="F222" s="7" t="s">
        <v>840</v>
      </c>
      <c r="G222" s="7" t="s">
        <v>841</v>
      </c>
      <c r="H222" s="6" t="s">
        <v>4</v>
      </c>
      <c r="I222" s="6" t="s">
        <v>5</v>
      </c>
      <c r="J222" s="6" t="s">
        <v>6</v>
      </c>
      <c r="K222" s="6" t="s">
        <v>7</v>
      </c>
      <c r="L222" s="6" t="s">
        <v>8</v>
      </c>
      <c r="M222" s="6" t="s">
        <v>9</v>
      </c>
      <c r="N222" s="6" t="s">
        <v>10</v>
      </c>
      <c r="O222" s="6" t="s">
        <v>11</v>
      </c>
      <c r="P222" s="5" t="s">
        <v>12</v>
      </c>
    </row>
    <row r="223" spans="1:16" x14ac:dyDescent="0.25">
      <c r="A223" s="2" t="s">
        <v>165</v>
      </c>
      <c r="B223" s="2" t="s">
        <v>80</v>
      </c>
      <c r="C223" s="2" t="s">
        <v>368</v>
      </c>
      <c r="D223" s="3">
        <f t="shared" si="22"/>
        <v>273</v>
      </c>
      <c r="E223" s="3">
        <v>544</v>
      </c>
      <c r="F223" s="4">
        <f t="shared" si="23"/>
        <v>0.50183823529411764</v>
      </c>
      <c r="G223" s="4">
        <f t="shared" si="24"/>
        <v>0.80294117647058827</v>
      </c>
      <c r="H223" s="3">
        <v>2</v>
      </c>
      <c r="I223" s="3">
        <v>199</v>
      </c>
      <c r="J223" s="3">
        <v>63</v>
      </c>
      <c r="K223" s="3">
        <v>5</v>
      </c>
      <c r="L223" s="3">
        <v>2</v>
      </c>
      <c r="M223" s="3">
        <v>0</v>
      </c>
      <c r="N223" s="3">
        <v>0</v>
      </c>
      <c r="O223" s="3">
        <v>2</v>
      </c>
      <c r="P223" s="2" t="s">
        <v>837</v>
      </c>
    </row>
    <row r="224" spans="1:16" x14ac:dyDescent="0.25">
      <c r="A224" s="2" t="s">
        <v>165</v>
      </c>
      <c r="B224" s="2" t="s">
        <v>17</v>
      </c>
      <c r="C224" s="2" t="s">
        <v>369</v>
      </c>
      <c r="D224" s="3">
        <f t="shared" si="22"/>
        <v>130</v>
      </c>
      <c r="E224" s="3">
        <v>761</v>
      </c>
      <c r="F224" s="4">
        <f t="shared" si="23"/>
        <v>0.17082785808147175</v>
      </c>
      <c r="G224" s="4">
        <f t="shared" si="24"/>
        <v>0.27332457293035478</v>
      </c>
      <c r="H224" s="3">
        <v>0</v>
      </c>
      <c r="I224" s="3">
        <v>58</v>
      </c>
      <c r="J224" s="3">
        <v>66</v>
      </c>
      <c r="K224" s="3">
        <v>2</v>
      </c>
      <c r="L224" s="3">
        <v>0</v>
      </c>
      <c r="M224" s="3">
        <v>0</v>
      </c>
      <c r="N224" s="3">
        <v>0</v>
      </c>
      <c r="O224" s="3">
        <v>4</v>
      </c>
      <c r="P224" s="2" t="s">
        <v>837</v>
      </c>
    </row>
    <row r="225" spans="1:16" x14ac:dyDescent="0.25">
      <c r="A225" s="2" t="s">
        <v>165</v>
      </c>
      <c r="B225" s="2" t="s">
        <v>19</v>
      </c>
      <c r="C225" s="2" t="s">
        <v>370</v>
      </c>
      <c r="D225" s="3">
        <f t="shared" si="22"/>
        <v>144</v>
      </c>
      <c r="E225" s="3">
        <v>578</v>
      </c>
      <c r="F225" s="4">
        <f t="shared" si="23"/>
        <v>0.2491349480968858</v>
      </c>
      <c r="G225" s="4">
        <f t="shared" si="24"/>
        <v>0.3986159169550173</v>
      </c>
      <c r="H225" s="3">
        <v>0</v>
      </c>
      <c r="I225" s="3">
        <v>81</v>
      </c>
      <c r="J225" s="3">
        <v>53</v>
      </c>
      <c r="K225" s="3">
        <v>4</v>
      </c>
      <c r="L225" s="3">
        <v>0</v>
      </c>
      <c r="M225" s="3">
        <v>0</v>
      </c>
      <c r="N225" s="3">
        <v>0</v>
      </c>
      <c r="O225" s="3">
        <v>6</v>
      </c>
      <c r="P225" s="2" t="s">
        <v>837</v>
      </c>
    </row>
    <row r="226" spans="1:16" x14ac:dyDescent="0.25">
      <c r="A226" s="2" t="s">
        <v>165</v>
      </c>
      <c r="B226" s="2" t="s">
        <v>81</v>
      </c>
      <c r="C226" s="2" t="s">
        <v>371</v>
      </c>
      <c r="D226" s="3">
        <f t="shared" si="22"/>
        <v>21</v>
      </c>
      <c r="E226" s="3">
        <v>26</v>
      </c>
      <c r="F226" s="4">
        <f t="shared" si="23"/>
        <v>0.80769230769230771</v>
      </c>
      <c r="G226" s="4">
        <f t="shared" si="24"/>
        <v>1.2923076923076924</v>
      </c>
      <c r="H226" s="3">
        <v>0</v>
      </c>
      <c r="I226" s="3">
        <v>18</v>
      </c>
      <c r="J226" s="3">
        <v>3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2" t="s">
        <v>837</v>
      </c>
    </row>
    <row r="227" spans="1:16" x14ac:dyDescent="0.25">
      <c r="A227" s="2" t="s">
        <v>165</v>
      </c>
      <c r="B227" s="2" t="s">
        <v>58</v>
      </c>
      <c r="C227" s="2" t="s">
        <v>372</v>
      </c>
      <c r="D227" s="3">
        <f t="shared" si="22"/>
        <v>12</v>
      </c>
      <c r="E227" s="3">
        <v>12</v>
      </c>
      <c r="F227" s="4">
        <f t="shared" si="23"/>
        <v>1</v>
      </c>
      <c r="G227" s="4">
        <f t="shared" si="24"/>
        <v>1.6</v>
      </c>
      <c r="H227" s="3">
        <v>0</v>
      </c>
      <c r="I227" s="3">
        <v>7</v>
      </c>
      <c r="J227" s="3">
        <v>1</v>
      </c>
      <c r="K227" s="3">
        <v>2</v>
      </c>
      <c r="L227" s="3">
        <v>0</v>
      </c>
      <c r="M227" s="3">
        <v>0</v>
      </c>
      <c r="N227" s="3">
        <v>0</v>
      </c>
      <c r="O227" s="3">
        <v>2</v>
      </c>
      <c r="P227" s="2" t="s">
        <v>837</v>
      </c>
    </row>
    <row r="228" spans="1:16" x14ac:dyDescent="0.25">
      <c r="A228" s="2" t="s">
        <v>165</v>
      </c>
      <c r="B228" s="2" t="s">
        <v>26</v>
      </c>
      <c r="C228" s="2" t="s">
        <v>373</v>
      </c>
      <c r="D228" s="3">
        <f t="shared" si="22"/>
        <v>163</v>
      </c>
      <c r="E228" s="3">
        <v>750</v>
      </c>
      <c r="F228" s="4">
        <f t="shared" si="23"/>
        <v>0.21733333333333332</v>
      </c>
      <c r="G228" s="4">
        <f t="shared" si="24"/>
        <v>0.34773333333333334</v>
      </c>
      <c r="H228" s="3">
        <v>0</v>
      </c>
      <c r="I228" s="3">
        <v>90</v>
      </c>
      <c r="J228" s="3">
        <v>68</v>
      </c>
      <c r="K228" s="3">
        <v>4</v>
      </c>
      <c r="L228" s="3">
        <v>0</v>
      </c>
      <c r="M228" s="3">
        <v>0</v>
      </c>
      <c r="N228" s="3">
        <v>0</v>
      </c>
      <c r="O228" s="3">
        <v>1</v>
      </c>
      <c r="P228" s="2" t="s">
        <v>837</v>
      </c>
    </row>
    <row r="229" spans="1:16" x14ac:dyDescent="0.25">
      <c r="A229" s="2" t="s">
        <v>165</v>
      </c>
      <c r="B229" s="2" t="s">
        <v>56</v>
      </c>
      <c r="C229" s="2" t="s">
        <v>374</v>
      </c>
      <c r="D229" s="3">
        <f t="shared" si="22"/>
        <v>462</v>
      </c>
      <c r="E229" s="3">
        <v>730</v>
      </c>
      <c r="F229" s="4">
        <f t="shared" si="23"/>
        <v>0.63287671232876708</v>
      </c>
      <c r="G229" s="4">
        <f t="shared" si="24"/>
        <v>1.0126027397260273</v>
      </c>
      <c r="H229" s="3">
        <v>2</v>
      </c>
      <c r="I229" s="3">
        <v>336</v>
      </c>
      <c r="J229" s="3">
        <v>96</v>
      </c>
      <c r="K229" s="3">
        <v>10</v>
      </c>
      <c r="L229" s="3">
        <v>0</v>
      </c>
      <c r="M229" s="3">
        <v>0</v>
      </c>
      <c r="N229" s="3">
        <v>0</v>
      </c>
      <c r="O229" s="3">
        <v>18</v>
      </c>
      <c r="P229" s="2" t="s">
        <v>837</v>
      </c>
    </row>
    <row r="230" spans="1:16" x14ac:dyDescent="0.25">
      <c r="A230" s="2" t="s">
        <v>165</v>
      </c>
      <c r="B230" s="2" t="s">
        <v>32</v>
      </c>
      <c r="C230" s="2" t="s">
        <v>375</v>
      </c>
      <c r="D230" s="3">
        <f t="shared" si="22"/>
        <v>256</v>
      </c>
      <c r="E230" s="3">
        <v>548</v>
      </c>
      <c r="F230" s="4">
        <f t="shared" si="23"/>
        <v>0.46715328467153283</v>
      </c>
      <c r="G230" s="4">
        <f t="shared" si="24"/>
        <v>0.74744525547445262</v>
      </c>
      <c r="H230" s="3">
        <v>0</v>
      </c>
      <c r="I230" s="3">
        <v>161</v>
      </c>
      <c r="J230" s="3">
        <v>81</v>
      </c>
      <c r="K230" s="3">
        <v>7</v>
      </c>
      <c r="L230" s="3">
        <v>0</v>
      </c>
      <c r="M230" s="3">
        <v>0</v>
      </c>
      <c r="N230" s="3">
        <v>0</v>
      </c>
      <c r="O230" s="3">
        <v>7</v>
      </c>
      <c r="P230" s="2" t="s">
        <v>837</v>
      </c>
    </row>
    <row r="231" spans="1:16" x14ac:dyDescent="0.25">
      <c r="A231" s="2" t="s">
        <v>165</v>
      </c>
      <c r="B231" s="2" t="s">
        <v>33</v>
      </c>
      <c r="C231" s="2" t="s">
        <v>376</v>
      </c>
      <c r="D231" s="3">
        <f t="shared" si="22"/>
        <v>202</v>
      </c>
      <c r="E231" s="3">
        <v>377</v>
      </c>
      <c r="F231" s="4">
        <f t="shared" si="23"/>
        <v>0.53580901856763929</v>
      </c>
      <c r="G231" s="4">
        <f t="shared" si="24"/>
        <v>0.85729442970822289</v>
      </c>
      <c r="H231" s="3">
        <v>1</v>
      </c>
      <c r="I231" s="3">
        <v>145</v>
      </c>
      <c r="J231" s="3">
        <v>43</v>
      </c>
      <c r="K231" s="3">
        <v>6</v>
      </c>
      <c r="L231" s="3">
        <v>0</v>
      </c>
      <c r="M231" s="3">
        <v>0</v>
      </c>
      <c r="N231" s="3">
        <v>0</v>
      </c>
      <c r="O231" s="3">
        <v>7</v>
      </c>
      <c r="P231" s="2" t="s">
        <v>837</v>
      </c>
    </row>
    <row r="232" spans="1:16" x14ac:dyDescent="0.25">
      <c r="A232" s="2" t="s">
        <v>165</v>
      </c>
      <c r="B232" s="2" t="s">
        <v>34</v>
      </c>
      <c r="C232" s="2" t="s">
        <v>377</v>
      </c>
      <c r="D232" s="3">
        <f t="shared" si="22"/>
        <v>70</v>
      </c>
      <c r="E232" s="3">
        <v>106</v>
      </c>
      <c r="F232" s="4">
        <f t="shared" si="23"/>
        <v>0.660377358490566</v>
      </c>
      <c r="G232" s="4">
        <f t="shared" si="24"/>
        <v>1.0566037735849056</v>
      </c>
      <c r="H232" s="3">
        <v>0</v>
      </c>
      <c r="I232" s="3">
        <v>45</v>
      </c>
      <c r="J232" s="3">
        <v>25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2" t="s">
        <v>837</v>
      </c>
    </row>
    <row r="233" spans="1:16" x14ac:dyDescent="0.25">
      <c r="A233" s="2" t="s">
        <v>165</v>
      </c>
      <c r="B233" s="2" t="s">
        <v>39</v>
      </c>
      <c r="C233" s="2" t="s">
        <v>378</v>
      </c>
      <c r="D233" s="3">
        <f t="shared" si="22"/>
        <v>122</v>
      </c>
      <c r="E233" s="3">
        <v>233</v>
      </c>
      <c r="F233" s="4">
        <f t="shared" si="23"/>
        <v>0.52360515021459231</v>
      </c>
      <c r="G233" s="4">
        <f t="shared" si="24"/>
        <v>0.83776824034334774</v>
      </c>
      <c r="H233" s="3">
        <v>1</v>
      </c>
      <c r="I233" s="3">
        <v>84</v>
      </c>
      <c r="J233" s="3">
        <v>33</v>
      </c>
      <c r="K233" s="3">
        <v>3</v>
      </c>
      <c r="L233" s="3">
        <v>0</v>
      </c>
      <c r="M233" s="3">
        <v>0</v>
      </c>
      <c r="N233" s="3">
        <v>0</v>
      </c>
      <c r="O233" s="3">
        <v>1</v>
      </c>
      <c r="P233" s="2" t="s">
        <v>837</v>
      </c>
    </row>
    <row r="234" spans="1:16" x14ac:dyDescent="0.25">
      <c r="A234" s="2" t="s">
        <v>165</v>
      </c>
      <c r="B234" s="2" t="s">
        <v>45</v>
      </c>
      <c r="C234" s="2" t="s">
        <v>379</v>
      </c>
      <c r="D234" s="3">
        <f t="shared" si="22"/>
        <v>164</v>
      </c>
      <c r="E234" s="3">
        <v>223</v>
      </c>
      <c r="F234" s="4">
        <f t="shared" si="23"/>
        <v>0.73542600896860988</v>
      </c>
      <c r="G234" s="4">
        <f t="shared" si="24"/>
        <v>1.1766816143497758</v>
      </c>
      <c r="H234" s="3">
        <v>0</v>
      </c>
      <c r="I234" s="3">
        <v>128</v>
      </c>
      <c r="J234" s="3">
        <v>29</v>
      </c>
      <c r="K234" s="3">
        <v>2</v>
      </c>
      <c r="L234" s="3">
        <v>1</v>
      </c>
      <c r="M234" s="3">
        <v>0</v>
      </c>
      <c r="N234" s="3">
        <v>0</v>
      </c>
      <c r="O234" s="3">
        <v>4</v>
      </c>
      <c r="P234" s="2" t="s">
        <v>837</v>
      </c>
    </row>
    <row r="235" spans="1:16" x14ac:dyDescent="0.25">
      <c r="A235" s="2" t="s">
        <v>165</v>
      </c>
      <c r="B235" s="2" t="s">
        <v>82</v>
      </c>
      <c r="C235" s="2" t="s">
        <v>380</v>
      </c>
      <c r="D235" s="3">
        <f t="shared" si="22"/>
        <v>265</v>
      </c>
      <c r="E235" s="3">
        <v>444</v>
      </c>
      <c r="F235" s="4">
        <f t="shared" si="23"/>
        <v>0.59684684684684686</v>
      </c>
      <c r="G235" s="4">
        <f t="shared" si="24"/>
        <v>0.95495495495495497</v>
      </c>
      <c r="H235" s="3">
        <v>4</v>
      </c>
      <c r="I235" s="3">
        <v>200</v>
      </c>
      <c r="J235" s="3">
        <v>51</v>
      </c>
      <c r="K235" s="3">
        <v>3</v>
      </c>
      <c r="L235" s="3">
        <v>0</v>
      </c>
      <c r="M235" s="3">
        <v>0</v>
      </c>
      <c r="N235" s="3">
        <v>0</v>
      </c>
      <c r="O235" s="3">
        <v>7</v>
      </c>
      <c r="P235" s="2" t="s">
        <v>837</v>
      </c>
    </row>
    <row r="236" spans="1:16" x14ac:dyDescent="0.25">
      <c r="A236" s="2" t="s">
        <v>165</v>
      </c>
      <c r="B236" s="2" t="s">
        <v>83</v>
      </c>
      <c r="C236" s="2" t="s">
        <v>381</v>
      </c>
      <c r="D236" s="3">
        <f t="shared" si="22"/>
        <v>357</v>
      </c>
      <c r="E236" s="3">
        <v>551</v>
      </c>
      <c r="F236" s="4">
        <f t="shared" si="23"/>
        <v>0.64791288566243199</v>
      </c>
      <c r="G236" s="4">
        <f t="shared" si="24"/>
        <v>1.0366606170598913</v>
      </c>
      <c r="H236" s="3">
        <v>3</v>
      </c>
      <c r="I236" s="3">
        <v>264</v>
      </c>
      <c r="J236" s="3">
        <v>79</v>
      </c>
      <c r="K236" s="3">
        <v>4</v>
      </c>
      <c r="L236" s="3">
        <v>6</v>
      </c>
      <c r="M236" s="3">
        <v>0</v>
      </c>
      <c r="N236" s="3">
        <v>0</v>
      </c>
      <c r="O236" s="3">
        <v>1</v>
      </c>
      <c r="P236" s="2" t="s">
        <v>837</v>
      </c>
    </row>
    <row r="237" spans="1:16" x14ac:dyDescent="0.25">
      <c r="A237" s="2" t="s">
        <v>165</v>
      </c>
      <c r="B237" s="2" t="s">
        <v>74</v>
      </c>
      <c r="C237" s="2" t="s">
        <v>382</v>
      </c>
      <c r="D237" s="3">
        <f t="shared" si="22"/>
        <v>413</v>
      </c>
      <c r="E237" s="3">
        <v>858</v>
      </c>
      <c r="F237" s="4">
        <f t="shared" si="23"/>
        <v>0.48135198135198137</v>
      </c>
      <c r="G237" s="4">
        <f t="shared" si="24"/>
        <v>0.77016317016317026</v>
      </c>
      <c r="H237" s="3">
        <v>3</v>
      </c>
      <c r="I237" s="3">
        <v>285</v>
      </c>
      <c r="J237" s="3">
        <v>99</v>
      </c>
      <c r="K237" s="3">
        <v>6</v>
      </c>
      <c r="L237" s="3">
        <v>0</v>
      </c>
      <c r="M237" s="3">
        <v>0</v>
      </c>
      <c r="N237" s="3">
        <v>0</v>
      </c>
      <c r="O237" s="3">
        <v>20</v>
      </c>
      <c r="P237" s="2" t="s">
        <v>837</v>
      </c>
    </row>
    <row r="238" spans="1:16" x14ac:dyDescent="0.25">
      <c r="A238" s="2" t="s">
        <v>165</v>
      </c>
      <c r="B238" s="2" t="s">
        <v>84</v>
      </c>
      <c r="C238" s="2" t="s">
        <v>383</v>
      </c>
      <c r="D238" s="3">
        <f t="shared" si="22"/>
        <v>84</v>
      </c>
      <c r="E238" s="3">
        <v>140</v>
      </c>
      <c r="F238" s="4">
        <f t="shared" si="23"/>
        <v>0.6</v>
      </c>
      <c r="G238" s="4">
        <f t="shared" si="24"/>
        <v>0.96</v>
      </c>
      <c r="H238" s="3">
        <v>0</v>
      </c>
      <c r="I238" s="3">
        <v>64</v>
      </c>
      <c r="J238" s="3">
        <v>17</v>
      </c>
      <c r="K238" s="3">
        <v>1</v>
      </c>
      <c r="L238" s="3">
        <v>0</v>
      </c>
      <c r="M238" s="3">
        <v>0</v>
      </c>
      <c r="N238" s="3">
        <v>0</v>
      </c>
      <c r="O238" s="3">
        <v>2</v>
      </c>
      <c r="P238" s="2" t="s">
        <v>837</v>
      </c>
    </row>
    <row r="239" spans="1:16" x14ac:dyDescent="0.25">
      <c r="A239" s="2" t="s">
        <v>165</v>
      </c>
      <c r="B239" s="2" t="s">
        <v>30</v>
      </c>
      <c r="C239" s="2" t="s">
        <v>384</v>
      </c>
      <c r="D239" s="3">
        <f t="shared" si="22"/>
        <v>157</v>
      </c>
      <c r="E239" s="3">
        <v>520</v>
      </c>
      <c r="F239" s="4">
        <f t="shared" si="23"/>
        <v>0.30192307692307691</v>
      </c>
      <c r="G239" s="4">
        <f t="shared" si="24"/>
        <v>0.48307692307692307</v>
      </c>
      <c r="H239" s="3">
        <v>0</v>
      </c>
      <c r="I239" s="3">
        <v>105</v>
      </c>
      <c r="J239" s="3">
        <v>46</v>
      </c>
      <c r="K239" s="3">
        <v>4</v>
      </c>
      <c r="L239" s="3">
        <v>1</v>
      </c>
      <c r="M239" s="3">
        <v>0</v>
      </c>
      <c r="N239" s="3">
        <v>0</v>
      </c>
      <c r="O239" s="3">
        <v>1</v>
      </c>
      <c r="P239" s="2" t="s">
        <v>837</v>
      </c>
    </row>
    <row r="240" spans="1:16" x14ac:dyDescent="0.25">
      <c r="A240" s="2" t="s">
        <v>165</v>
      </c>
      <c r="B240" s="2" t="s">
        <v>85</v>
      </c>
      <c r="C240" s="2" t="s">
        <v>385</v>
      </c>
      <c r="D240" s="3">
        <f t="shared" si="22"/>
        <v>119</v>
      </c>
      <c r="E240" s="3">
        <v>334</v>
      </c>
      <c r="F240" s="4">
        <f t="shared" si="23"/>
        <v>0.35628742514970058</v>
      </c>
      <c r="G240" s="4">
        <f t="shared" si="24"/>
        <v>0.57005988023952092</v>
      </c>
      <c r="H240" s="3">
        <v>1</v>
      </c>
      <c r="I240" s="3">
        <v>76</v>
      </c>
      <c r="J240" s="3">
        <v>37</v>
      </c>
      <c r="K240" s="3">
        <v>0</v>
      </c>
      <c r="L240" s="3">
        <v>0</v>
      </c>
      <c r="M240" s="3">
        <v>0</v>
      </c>
      <c r="N240" s="3">
        <v>0</v>
      </c>
      <c r="O240" s="3">
        <v>5</v>
      </c>
      <c r="P240" s="2" t="s">
        <v>837</v>
      </c>
    </row>
    <row r="241" spans="1:16" x14ac:dyDescent="0.25">
      <c r="A241" s="2" t="s">
        <v>165</v>
      </c>
      <c r="B241" s="2" t="s">
        <v>62</v>
      </c>
      <c r="C241" s="2" t="s">
        <v>386</v>
      </c>
      <c r="D241" s="3">
        <f t="shared" si="22"/>
        <v>109</v>
      </c>
      <c r="E241" s="3">
        <v>231</v>
      </c>
      <c r="F241" s="4">
        <f t="shared" si="23"/>
        <v>0.47186147186147187</v>
      </c>
      <c r="G241" s="4">
        <f t="shared" si="24"/>
        <v>0.75497835497835508</v>
      </c>
      <c r="H241" s="3">
        <v>2</v>
      </c>
      <c r="I241" s="3">
        <v>74</v>
      </c>
      <c r="J241" s="3">
        <v>30</v>
      </c>
      <c r="K241" s="3">
        <v>1</v>
      </c>
      <c r="L241" s="3">
        <v>0</v>
      </c>
      <c r="M241" s="3">
        <v>0</v>
      </c>
      <c r="N241" s="3">
        <v>0</v>
      </c>
      <c r="O241" s="3">
        <v>2</v>
      </c>
      <c r="P241" s="2" t="s">
        <v>837</v>
      </c>
    </row>
    <row r="242" spans="1:16" x14ac:dyDescent="0.25">
      <c r="A242" s="2" t="s">
        <v>165</v>
      </c>
      <c r="B242" s="2" t="s">
        <v>86</v>
      </c>
      <c r="C242" s="2" t="s">
        <v>387</v>
      </c>
      <c r="D242" s="3">
        <f t="shared" si="22"/>
        <v>180</v>
      </c>
      <c r="E242" s="3">
        <v>239</v>
      </c>
      <c r="F242" s="4">
        <f t="shared" si="23"/>
        <v>0.7531380753138075</v>
      </c>
      <c r="G242" s="4">
        <f t="shared" si="24"/>
        <v>1.2050209205020921</v>
      </c>
      <c r="H242" s="3">
        <v>0</v>
      </c>
      <c r="I242" s="3">
        <v>127</v>
      </c>
      <c r="J242" s="3">
        <v>37</v>
      </c>
      <c r="K242" s="3">
        <v>6</v>
      </c>
      <c r="L242" s="3">
        <v>0</v>
      </c>
      <c r="M242" s="3">
        <v>0</v>
      </c>
      <c r="N242" s="3">
        <v>0</v>
      </c>
      <c r="O242" s="3">
        <v>10</v>
      </c>
      <c r="P242" s="2" t="s">
        <v>837</v>
      </c>
    </row>
    <row r="243" spans="1:16" x14ac:dyDescent="0.25">
      <c r="A243" s="2" t="s">
        <v>165</v>
      </c>
      <c r="B243" s="2" t="s">
        <v>53</v>
      </c>
      <c r="C243" s="2" t="s">
        <v>388</v>
      </c>
      <c r="D243" s="3">
        <f t="shared" si="22"/>
        <v>192</v>
      </c>
      <c r="E243" s="3">
        <v>295</v>
      </c>
      <c r="F243" s="4">
        <f t="shared" si="23"/>
        <v>0.6508474576271186</v>
      </c>
      <c r="G243" s="4">
        <f t="shared" si="24"/>
        <v>1.0413559322033898</v>
      </c>
      <c r="H243" s="3">
        <v>0</v>
      </c>
      <c r="I243" s="3">
        <v>147</v>
      </c>
      <c r="J243" s="3">
        <v>35</v>
      </c>
      <c r="K243" s="3">
        <v>1</v>
      </c>
      <c r="L243" s="3">
        <v>0</v>
      </c>
      <c r="M243" s="3">
        <v>0</v>
      </c>
      <c r="N243" s="3">
        <v>0</v>
      </c>
      <c r="O243" s="3">
        <v>9</v>
      </c>
      <c r="P243" s="2" t="s">
        <v>837</v>
      </c>
    </row>
    <row r="244" spans="1:16" x14ac:dyDescent="0.25">
      <c r="A244" s="2" t="s">
        <v>165</v>
      </c>
      <c r="B244" s="2" t="s">
        <v>87</v>
      </c>
      <c r="C244" s="2" t="s">
        <v>389</v>
      </c>
      <c r="D244" s="3">
        <f t="shared" si="22"/>
        <v>185</v>
      </c>
      <c r="E244" s="3">
        <v>376</v>
      </c>
      <c r="F244" s="4">
        <f t="shared" si="23"/>
        <v>0.49202127659574468</v>
      </c>
      <c r="G244" s="4">
        <f t="shared" si="24"/>
        <v>0.78723404255319152</v>
      </c>
      <c r="H244" s="3">
        <v>3</v>
      </c>
      <c r="I244" s="3">
        <v>133</v>
      </c>
      <c r="J244" s="3">
        <v>44</v>
      </c>
      <c r="K244" s="3">
        <v>0</v>
      </c>
      <c r="L244" s="3">
        <v>2</v>
      </c>
      <c r="M244" s="3">
        <v>0</v>
      </c>
      <c r="N244" s="3">
        <v>0</v>
      </c>
      <c r="O244" s="3">
        <v>3</v>
      </c>
      <c r="P244" s="2" t="s">
        <v>837</v>
      </c>
    </row>
    <row r="245" spans="1:16" ht="15.75" thickBot="1" x14ac:dyDescent="0.3">
      <c r="C245" s="8" t="s">
        <v>842</v>
      </c>
      <c r="D245" s="9">
        <f>SUM(D223:D244)</f>
        <v>4080</v>
      </c>
      <c r="E245" s="9">
        <f>SUM(E223:E244)</f>
        <v>8876</v>
      </c>
      <c r="F245" s="10">
        <f t="shared" ref="F245" si="30">SUM(D245/E245)</f>
        <v>0.45966651644885081</v>
      </c>
      <c r="G245" s="10">
        <f t="shared" si="24"/>
        <v>0.73546642631816139</v>
      </c>
    </row>
    <row r="246" spans="1:16" ht="15.75" thickTop="1" x14ac:dyDescent="0.25"/>
    <row r="247" spans="1:16" ht="24.75" customHeight="1" thickBot="1" x14ac:dyDescent="0.3">
      <c r="A247" s="5" t="s">
        <v>0</v>
      </c>
      <c r="B247" s="5" t="s">
        <v>1</v>
      </c>
      <c r="C247" s="5" t="s">
        <v>2</v>
      </c>
      <c r="D247" s="6" t="s">
        <v>839</v>
      </c>
      <c r="E247" s="6" t="s">
        <v>3</v>
      </c>
      <c r="F247" s="7" t="s">
        <v>840</v>
      </c>
      <c r="G247" s="7" t="s">
        <v>841</v>
      </c>
      <c r="H247" s="6" t="s">
        <v>4</v>
      </c>
      <c r="I247" s="6" t="s">
        <v>5</v>
      </c>
      <c r="J247" s="6" t="s">
        <v>6</v>
      </c>
      <c r="K247" s="6" t="s">
        <v>7</v>
      </c>
      <c r="L247" s="6" t="s">
        <v>8</v>
      </c>
      <c r="M247" s="6" t="s">
        <v>9</v>
      </c>
      <c r="N247" s="6" t="s">
        <v>10</v>
      </c>
      <c r="O247" s="6" t="s">
        <v>11</v>
      </c>
      <c r="P247" s="5" t="s">
        <v>12</v>
      </c>
    </row>
    <row r="248" spans="1:16" x14ac:dyDescent="0.25">
      <c r="A248" s="2" t="s">
        <v>166</v>
      </c>
      <c r="B248" s="2" t="s">
        <v>16</v>
      </c>
      <c r="C248" s="2" t="s">
        <v>166</v>
      </c>
      <c r="D248" s="3">
        <f t="shared" si="22"/>
        <v>10</v>
      </c>
      <c r="E248" s="3">
        <v>18</v>
      </c>
      <c r="F248" s="4">
        <f t="shared" si="23"/>
        <v>0.55555555555555558</v>
      </c>
      <c r="G248" s="4">
        <f t="shared" si="24"/>
        <v>0.88888888888888895</v>
      </c>
      <c r="H248" s="3">
        <v>0</v>
      </c>
      <c r="I248" s="3">
        <v>10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2" t="s">
        <v>838</v>
      </c>
    </row>
    <row r="249" spans="1:16" ht="15.75" thickBot="1" x14ac:dyDescent="0.3">
      <c r="C249" s="8" t="s">
        <v>842</v>
      </c>
      <c r="D249" s="9">
        <v>10</v>
      </c>
      <c r="E249" s="9">
        <v>18</v>
      </c>
      <c r="F249" s="10">
        <f t="shared" ref="F249" si="31">SUM(D249/E249)</f>
        <v>0.55555555555555558</v>
      </c>
      <c r="G249" s="10">
        <f t="shared" si="24"/>
        <v>0.88888888888888895</v>
      </c>
    </row>
    <row r="250" spans="1:16" ht="15.75" thickTop="1" x14ac:dyDescent="0.25"/>
    <row r="251" spans="1:16" ht="24.75" customHeight="1" thickBot="1" x14ac:dyDescent="0.3">
      <c r="A251" s="5" t="s">
        <v>0</v>
      </c>
      <c r="B251" s="5" t="s">
        <v>1</v>
      </c>
      <c r="C251" s="5" t="s">
        <v>2</v>
      </c>
      <c r="D251" s="6" t="s">
        <v>839</v>
      </c>
      <c r="E251" s="6" t="s">
        <v>3</v>
      </c>
      <c r="F251" s="7" t="s">
        <v>840</v>
      </c>
      <c r="G251" s="7" t="s">
        <v>841</v>
      </c>
      <c r="H251" s="6" t="s">
        <v>4</v>
      </c>
      <c r="I251" s="6" t="s">
        <v>5</v>
      </c>
      <c r="J251" s="6" t="s">
        <v>6</v>
      </c>
      <c r="K251" s="6" t="s">
        <v>7</v>
      </c>
      <c r="L251" s="6" t="s">
        <v>8</v>
      </c>
      <c r="M251" s="6" t="s">
        <v>9</v>
      </c>
      <c r="N251" s="6" t="s">
        <v>10</v>
      </c>
      <c r="O251" s="6" t="s">
        <v>11</v>
      </c>
      <c r="P251" s="5" t="s">
        <v>12</v>
      </c>
    </row>
    <row r="252" spans="1:16" x14ac:dyDescent="0.25">
      <c r="A252" s="2" t="s">
        <v>167</v>
      </c>
      <c r="B252" s="2" t="s">
        <v>13</v>
      </c>
      <c r="C252" s="2" t="s">
        <v>390</v>
      </c>
      <c r="D252" s="3">
        <f t="shared" si="22"/>
        <v>92</v>
      </c>
      <c r="E252" s="3">
        <v>151</v>
      </c>
      <c r="F252" s="4">
        <f t="shared" si="23"/>
        <v>0.60927152317880795</v>
      </c>
      <c r="G252" s="4">
        <f t="shared" si="24"/>
        <v>0.97483443708609274</v>
      </c>
      <c r="H252" s="3">
        <v>0</v>
      </c>
      <c r="I252" s="3">
        <v>75</v>
      </c>
      <c r="J252" s="3">
        <v>16</v>
      </c>
      <c r="K252" s="3">
        <v>1</v>
      </c>
      <c r="L252" s="3">
        <v>0</v>
      </c>
      <c r="M252" s="3">
        <v>0</v>
      </c>
      <c r="N252" s="3">
        <v>0</v>
      </c>
      <c r="O252" s="3">
        <v>0</v>
      </c>
      <c r="P252" s="2" t="s">
        <v>837</v>
      </c>
    </row>
    <row r="253" spans="1:16" x14ac:dyDescent="0.25">
      <c r="A253" s="2" t="s">
        <v>167</v>
      </c>
      <c r="B253" s="2" t="s">
        <v>20</v>
      </c>
      <c r="C253" s="2" t="s">
        <v>391</v>
      </c>
      <c r="D253" s="3">
        <f t="shared" si="22"/>
        <v>53</v>
      </c>
      <c r="E253" s="3">
        <v>155</v>
      </c>
      <c r="F253" s="4">
        <f t="shared" si="23"/>
        <v>0.34193548387096773</v>
      </c>
      <c r="G253" s="4">
        <f t="shared" si="24"/>
        <v>0.54709677419354841</v>
      </c>
      <c r="H253" s="3">
        <v>0</v>
      </c>
      <c r="I253" s="3">
        <v>31</v>
      </c>
      <c r="J253" s="3">
        <v>21</v>
      </c>
      <c r="K253" s="3">
        <v>0</v>
      </c>
      <c r="L253" s="3">
        <v>0</v>
      </c>
      <c r="M253" s="3">
        <v>0</v>
      </c>
      <c r="N253" s="3">
        <v>0</v>
      </c>
      <c r="O253" s="3">
        <v>1</v>
      </c>
      <c r="P253" s="2" t="s">
        <v>837</v>
      </c>
    </row>
    <row r="254" spans="1:16" x14ac:dyDescent="0.25">
      <c r="A254" s="2" t="s">
        <v>167</v>
      </c>
      <c r="B254" s="2" t="s">
        <v>18</v>
      </c>
      <c r="C254" s="2" t="s">
        <v>392</v>
      </c>
      <c r="D254" s="3">
        <f t="shared" si="22"/>
        <v>80</v>
      </c>
      <c r="E254" s="3">
        <v>139</v>
      </c>
      <c r="F254" s="4">
        <f t="shared" si="23"/>
        <v>0.57553956834532372</v>
      </c>
      <c r="G254" s="4">
        <f t="shared" si="24"/>
        <v>0.92086330935251803</v>
      </c>
      <c r="H254" s="3">
        <v>0</v>
      </c>
      <c r="I254" s="3">
        <v>68</v>
      </c>
      <c r="J254" s="3">
        <v>12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2" t="s">
        <v>837</v>
      </c>
    </row>
    <row r="255" spans="1:16" x14ac:dyDescent="0.25">
      <c r="A255" s="2" t="s">
        <v>167</v>
      </c>
      <c r="B255" s="2" t="s">
        <v>21</v>
      </c>
      <c r="C255" s="2" t="s">
        <v>393</v>
      </c>
      <c r="D255" s="3">
        <f t="shared" si="22"/>
        <v>71</v>
      </c>
      <c r="E255" s="3">
        <v>153</v>
      </c>
      <c r="F255" s="4">
        <f t="shared" si="23"/>
        <v>0.46405228758169936</v>
      </c>
      <c r="G255" s="4">
        <f t="shared" si="24"/>
        <v>0.74248366013071898</v>
      </c>
      <c r="H255" s="3">
        <v>0</v>
      </c>
      <c r="I255" s="3">
        <v>53</v>
      </c>
      <c r="J255" s="3">
        <v>16</v>
      </c>
      <c r="K255" s="3">
        <v>2</v>
      </c>
      <c r="L255" s="3">
        <v>0</v>
      </c>
      <c r="M255" s="3">
        <v>0</v>
      </c>
      <c r="N255" s="3">
        <v>0</v>
      </c>
      <c r="O255" s="3">
        <v>0</v>
      </c>
      <c r="P255" s="2" t="s">
        <v>837</v>
      </c>
    </row>
    <row r="256" spans="1:16" x14ac:dyDescent="0.25">
      <c r="A256" s="2" t="s">
        <v>167</v>
      </c>
      <c r="B256" s="2" t="s">
        <v>24</v>
      </c>
      <c r="C256" s="2" t="s">
        <v>394</v>
      </c>
      <c r="D256" s="3">
        <f t="shared" si="22"/>
        <v>154</v>
      </c>
      <c r="E256" s="3">
        <v>292</v>
      </c>
      <c r="F256" s="4">
        <f t="shared" si="23"/>
        <v>0.5273972602739726</v>
      </c>
      <c r="G256" s="4">
        <f t="shared" si="24"/>
        <v>0.84383561643835625</v>
      </c>
      <c r="H256" s="3">
        <v>0</v>
      </c>
      <c r="I256" s="3">
        <v>128</v>
      </c>
      <c r="J256" s="3">
        <v>25</v>
      </c>
      <c r="K256" s="3">
        <v>0</v>
      </c>
      <c r="L256" s="3">
        <v>0</v>
      </c>
      <c r="M256" s="3">
        <v>0</v>
      </c>
      <c r="N256" s="3">
        <v>0</v>
      </c>
      <c r="O256" s="3">
        <v>1</v>
      </c>
      <c r="P256" s="2" t="s">
        <v>837</v>
      </c>
    </row>
    <row r="257" spans="1:16" x14ac:dyDescent="0.25">
      <c r="A257" s="2" t="s">
        <v>167</v>
      </c>
      <c r="B257" s="2" t="s">
        <v>23</v>
      </c>
      <c r="C257" s="2" t="s">
        <v>395</v>
      </c>
      <c r="D257" s="3">
        <f t="shared" si="22"/>
        <v>98</v>
      </c>
      <c r="E257" s="3">
        <v>216</v>
      </c>
      <c r="F257" s="4">
        <f t="shared" si="23"/>
        <v>0.45370370370370372</v>
      </c>
      <c r="G257" s="4">
        <f t="shared" si="24"/>
        <v>0.72592592592592597</v>
      </c>
      <c r="H257" s="3">
        <v>1</v>
      </c>
      <c r="I257" s="3">
        <v>65</v>
      </c>
      <c r="J257" s="3">
        <v>29</v>
      </c>
      <c r="K257" s="3">
        <v>3</v>
      </c>
      <c r="L257" s="3">
        <v>0</v>
      </c>
      <c r="M257" s="3">
        <v>0</v>
      </c>
      <c r="N257" s="3">
        <v>0</v>
      </c>
      <c r="O257" s="3">
        <v>0</v>
      </c>
      <c r="P257" s="2" t="s">
        <v>837</v>
      </c>
    </row>
    <row r="258" spans="1:16" x14ac:dyDescent="0.25">
      <c r="A258" s="2" t="s">
        <v>167</v>
      </c>
      <c r="B258" s="2" t="s">
        <v>26</v>
      </c>
      <c r="C258" s="2" t="s">
        <v>396</v>
      </c>
      <c r="D258" s="3">
        <f t="shared" si="22"/>
        <v>115</v>
      </c>
      <c r="E258" s="3">
        <v>206</v>
      </c>
      <c r="F258" s="4">
        <f t="shared" si="23"/>
        <v>0.55825242718446599</v>
      </c>
      <c r="G258" s="4">
        <f t="shared" si="24"/>
        <v>0.89320388349514568</v>
      </c>
      <c r="H258" s="3">
        <v>0</v>
      </c>
      <c r="I258" s="3">
        <v>91</v>
      </c>
      <c r="J258" s="3">
        <v>22</v>
      </c>
      <c r="K258" s="3">
        <v>1</v>
      </c>
      <c r="L258" s="3">
        <v>0</v>
      </c>
      <c r="M258" s="3">
        <v>0</v>
      </c>
      <c r="N258" s="3">
        <v>0</v>
      </c>
      <c r="O258" s="3">
        <v>1</v>
      </c>
      <c r="P258" s="2" t="s">
        <v>837</v>
      </c>
    </row>
    <row r="259" spans="1:16" x14ac:dyDescent="0.25">
      <c r="A259" s="2" t="s">
        <v>167</v>
      </c>
      <c r="B259" s="2" t="s">
        <v>17</v>
      </c>
      <c r="C259" s="2" t="s">
        <v>397</v>
      </c>
      <c r="D259" s="3">
        <f t="shared" si="22"/>
        <v>166</v>
      </c>
      <c r="E259" s="3">
        <v>384</v>
      </c>
      <c r="F259" s="4">
        <f t="shared" si="23"/>
        <v>0.43229166666666669</v>
      </c>
      <c r="G259" s="4">
        <f t="shared" si="24"/>
        <v>0.69166666666666676</v>
      </c>
      <c r="H259" s="3">
        <v>0</v>
      </c>
      <c r="I259" s="3">
        <v>115</v>
      </c>
      <c r="J259" s="3">
        <v>46</v>
      </c>
      <c r="K259" s="3">
        <v>4</v>
      </c>
      <c r="L259" s="3">
        <v>0</v>
      </c>
      <c r="M259" s="3">
        <v>0</v>
      </c>
      <c r="N259" s="3">
        <v>0</v>
      </c>
      <c r="O259" s="3">
        <v>1</v>
      </c>
      <c r="P259" s="2" t="s">
        <v>837</v>
      </c>
    </row>
    <row r="260" spans="1:16" x14ac:dyDescent="0.25">
      <c r="A260" s="2" t="s">
        <v>167</v>
      </c>
      <c r="B260" s="2" t="s">
        <v>25</v>
      </c>
      <c r="C260" s="2" t="s">
        <v>398</v>
      </c>
      <c r="D260" s="3">
        <f t="shared" si="22"/>
        <v>146</v>
      </c>
      <c r="E260" s="3">
        <v>284</v>
      </c>
      <c r="F260" s="4">
        <f t="shared" si="23"/>
        <v>0.5140845070422535</v>
      </c>
      <c r="G260" s="4">
        <f t="shared" si="24"/>
        <v>0.82253521126760565</v>
      </c>
      <c r="H260" s="3">
        <v>1</v>
      </c>
      <c r="I260" s="3">
        <v>107</v>
      </c>
      <c r="J260" s="3">
        <v>32</v>
      </c>
      <c r="K260" s="3">
        <v>4</v>
      </c>
      <c r="L260" s="3">
        <v>0</v>
      </c>
      <c r="M260" s="3">
        <v>0</v>
      </c>
      <c r="N260" s="3">
        <v>0</v>
      </c>
      <c r="O260" s="3">
        <v>2</v>
      </c>
      <c r="P260" s="2" t="s">
        <v>837</v>
      </c>
    </row>
    <row r="261" spans="1:16" x14ac:dyDescent="0.25">
      <c r="A261" s="2" t="s">
        <v>167</v>
      </c>
      <c r="B261" s="2" t="s">
        <v>27</v>
      </c>
      <c r="C261" s="2" t="s">
        <v>399</v>
      </c>
      <c r="D261" s="3">
        <f t="shared" si="22"/>
        <v>319</v>
      </c>
      <c r="E261" s="3">
        <v>613</v>
      </c>
      <c r="F261" s="4">
        <f t="shared" si="23"/>
        <v>0.52039151712887444</v>
      </c>
      <c r="G261" s="4">
        <f t="shared" si="24"/>
        <v>0.83262642740619919</v>
      </c>
      <c r="H261" s="3">
        <v>2</v>
      </c>
      <c r="I261" s="3">
        <v>250</v>
      </c>
      <c r="J261" s="3">
        <v>64</v>
      </c>
      <c r="K261" s="3">
        <v>3</v>
      </c>
      <c r="L261" s="3">
        <v>0</v>
      </c>
      <c r="M261" s="3">
        <v>0</v>
      </c>
      <c r="N261" s="3">
        <v>0</v>
      </c>
      <c r="O261" s="3">
        <v>0</v>
      </c>
      <c r="P261" s="2" t="s">
        <v>837</v>
      </c>
    </row>
    <row r="262" spans="1:16" x14ac:dyDescent="0.25">
      <c r="A262" s="2" t="s">
        <v>167</v>
      </c>
      <c r="B262" s="2" t="s">
        <v>28</v>
      </c>
      <c r="C262" s="2" t="s">
        <v>400</v>
      </c>
      <c r="D262" s="3">
        <f t="shared" si="22"/>
        <v>260</v>
      </c>
      <c r="E262" s="3">
        <v>753</v>
      </c>
      <c r="F262" s="4">
        <f t="shared" si="23"/>
        <v>0.34528552456839312</v>
      </c>
      <c r="G262" s="4">
        <f t="shared" si="24"/>
        <v>0.55245683930942902</v>
      </c>
      <c r="H262" s="3">
        <v>1</v>
      </c>
      <c r="I262" s="3">
        <v>170</v>
      </c>
      <c r="J262" s="3">
        <v>77</v>
      </c>
      <c r="K262" s="3">
        <v>12</v>
      </c>
      <c r="L262" s="3">
        <v>0</v>
      </c>
      <c r="M262" s="3">
        <v>0</v>
      </c>
      <c r="N262" s="3">
        <v>0</v>
      </c>
      <c r="O262" s="3">
        <v>0</v>
      </c>
      <c r="P262" s="2" t="s">
        <v>837</v>
      </c>
    </row>
    <row r="263" spans="1:16" x14ac:dyDescent="0.25">
      <c r="A263" s="2" t="s">
        <v>167</v>
      </c>
      <c r="B263" s="2" t="s">
        <v>14</v>
      </c>
      <c r="C263" s="2" t="s">
        <v>401</v>
      </c>
      <c r="D263" s="3">
        <f t="shared" si="22"/>
        <v>227</v>
      </c>
      <c r="E263" s="3">
        <v>540</v>
      </c>
      <c r="F263" s="4">
        <f t="shared" si="23"/>
        <v>0.42037037037037039</v>
      </c>
      <c r="G263" s="4">
        <f t="shared" si="24"/>
        <v>0.67259259259259263</v>
      </c>
      <c r="H263" s="3">
        <v>0</v>
      </c>
      <c r="I263" s="3">
        <v>170</v>
      </c>
      <c r="J263" s="3">
        <v>52</v>
      </c>
      <c r="K263" s="3">
        <v>4</v>
      </c>
      <c r="L263" s="3">
        <v>0</v>
      </c>
      <c r="M263" s="3">
        <v>0</v>
      </c>
      <c r="N263" s="3">
        <v>0</v>
      </c>
      <c r="O263" s="3">
        <v>1</v>
      </c>
      <c r="P263" s="2" t="s">
        <v>837</v>
      </c>
    </row>
    <row r="264" spans="1:16" ht="15.75" thickBot="1" x14ac:dyDescent="0.3">
      <c r="C264" s="8" t="s">
        <v>842</v>
      </c>
      <c r="D264" s="9">
        <f>SUM(D252:D263)</f>
        <v>1781</v>
      </c>
      <c r="E264" s="9">
        <f>SUM(E252:E263)</f>
        <v>3886</v>
      </c>
      <c r="F264" s="10">
        <f t="shared" ref="F264" si="32">SUM(D264/E264)</f>
        <v>0.45831188883170354</v>
      </c>
      <c r="G264" s="10">
        <f t="shared" si="24"/>
        <v>0.73329902213072573</v>
      </c>
    </row>
    <row r="265" spans="1:16" ht="15.75" thickTop="1" x14ac:dyDescent="0.25"/>
    <row r="266" spans="1:16" ht="24.75" customHeight="1" thickBot="1" x14ac:dyDescent="0.3">
      <c r="A266" s="5" t="s">
        <v>0</v>
      </c>
      <c r="B266" s="5" t="s">
        <v>1</v>
      </c>
      <c r="C266" s="5" t="s">
        <v>2</v>
      </c>
      <c r="D266" s="6" t="s">
        <v>839</v>
      </c>
      <c r="E266" s="6" t="s">
        <v>3</v>
      </c>
      <c r="F266" s="7" t="s">
        <v>840</v>
      </c>
      <c r="G266" s="7" t="s">
        <v>841</v>
      </c>
      <c r="H266" s="6" t="s">
        <v>4</v>
      </c>
      <c r="I266" s="6" t="s">
        <v>5</v>
      </c>
      <c r="J266" s="6" t="s">
        <v>6</v>
      </c>
      <c r="K266" s="6" t="s">
        <v>7</v>
      </c>
      <c r="L266" s="6" t="s">
        <v>8</v>
      </c>
      <c r="M266" s="6" t="s">
        <v>9</v>
      </c>
      <c r="N266" s="6" t="s">
        <v>10</v>
      </c>
      <c r="O266" s="6" t="s">
        <v>11</v>
      </c>
      <c r="P266" s="5" t="s">
        <v>12</v>
      </c>
    </row>
    <row r="267" spans="1:16" x14ac:dyDescent="0.25">
      <c r="A267" s="2" t="s">
        <v>168</v>
      </c>
      <c r="B267" s="2" t="s">
        <v>13</v>
      </c>
      <c r="C267" s="2" t="s">
        <v>402</v>
      </c>
      <c r="D267" s="3">
        <f t="shared" ref="D267:D332" si="33">SUM(H267:O267)</f>
        <v>150</v>
      </c>
      <c r="E267" s="3">
        <v>345</v>
      </c>
      <c r="F267" s="4">
        <f t="shared" ref="F267:F332" si="34">SUM(D267/E267)</f>
        <v>0.43478260869565216</v>
      </c>
      <c r="G267" s="4">
        <f t="shared" ref="G267:G332" si="35">SUM(F267*1.6)</f>
        <v>0.69565217391304346</v>
      </c>
      <c r="H267" s="3">
        <v>1</v>
      </c>
      <c r="I267" s="3">
        <v>100</v>
      </c>
      <c r="J267" s="3">
        <v>41</v>
      </c>
      <c r="K267" s="3">
        <v>1</v>
      </c>
      <c r="L267" s="3">
        <v>6</v>
      </c>
      <c r="M267" s="3">
        <v>0</v>
      </c>
      <c r="N267" s="3">
        <v>0</v>
      </c>
      <c r="O267" s="3">
        <v>1</v>
      </c>
      <c r="P267" s="2" t="s">
        <v>837</v>
      </c>
    </row>
    <row r="268" spans="1:16" x14ac:dyDescent="0.25">
      <c r="A268" s="2" t="s">
        <v>168</v>
      </c>
      <c r="B268" s="2" t="s">
        <v>23</v>
      </c>
      <c r="C268" s="2" t="s">
        <v>403</v>
      </c>
      <c r="D268" s="3">
        <f t="shared" si="33"/>
        <v>79</v>
      </c>
      <c r="E268" s="3">
        <v>286</v>
      </c>
      <c r="F268" s="4">
        <f t="shared" si="34"/>
        <v>0.2762237762237762</v>
      </c>
      <c r="G268" s="4">
        <f t="shared" si="35"/>
        <v>0.44195804195804195</v>
      </c>
      <c r="H268" s="3">
        <v>0</v>
      </c>
      <c r="I268" s="3">
        <v>53</v>
      </c>
      <c r="J268" s="3">
        <v>20</v>
      </c>
      <c r="K268" s="3">
        <v>2</v>
      </c>
      <c r="L268" s="3">
        <v>0</v>
      </c>
      <c r="M268" s="3">
        <v>0</v>
      </c>
      <c r="N268" s="3">
        <v>0</v>
      </c>
      <c r="O268" s="3">
        <v>4</v>
      </c>
      <c r="P268" s="2" t="s">
        <v>837</v>
      </c>
    </row>
    <row r="269" spans="1:16" x14ac:dyDescent="0.25">
      <c r="A269" s="2" t="s">
        <v>168</v>
      </c>
      <c r="B269" s="2" t="s">
        <v>47</v>
      </c>
      <c r="C269" s="2" t="s">
        <v>404</v>
      </c>
      <c r="D269" s="3">
        <f t="shared" si="33"/>
        <v>153</v>
      </c>
      <c r="E269" s="3">
        <v>615</v>
      </c>
      <c r="F269" s="4">
        <f t="shared" si="34"/>
        <v>0.24878048780487805</v>
      </c>
      <c r="G269" s="4">
        <f t="shared" si="35"/>
        <v>0.3980487804878049</v>
      </c>
      <c r="H269" s="3">
        <v>1</v>
      </c>
      <c r="I269" s="3">
        <v>97</v>
      </c>
      <c r="J269" s="3">
        <v>48</v>
      </c>
      <c r="K269" s="3">
        <v>1</v>
      </c>
      <c r="L269" s="3">
        <v>0</v>
      </c>
      <c r="M269" s="3">
        <v>0</v>
      </c>
      <c r="N269" s="3">
        <v>0</v>
      </c>
      <c r="O269" s="3">
        <v>6</v>
      </c>
      <c r="P269" s="2" t="s">
        <v>837</v>
      </c>
    </row>
    <row r="270" spans="1:16" x14ac:dyDescent="0.25">
      <c r="A270" s="2" t="s">
        <v>168</v>
      </c>
      <c r="B270" s="2" t="s">
        <v>34</v>
      </c>
      <c r="C270" s="2" t="s">
        <v>405</v>
      </c>
      <c r="D270" s="3">
        <f t="shared" si="33"/>
        <v>95</v>
      </c>
      <c r="E270" s="3">
        <v>354</v>
      </c>
      <c r="F270" s="4">
        <f t="shared" si="34"/>
        <v>0.26836158192090398</v>
      </c>
      <c r="G270" s="4">
        <f t="shared" si="35"/>
        <v>0.42937853107344637</v>
      </c>
      <c r="H270" s="3">
        <v>0</v>
      </c>
      <c r="I270" s="3">
        <v>63</v>
      </c>
      <c r="J270" s="3">
        <v>30</v>
      </c>
      <c r="K270" s="3">
        <v>0</v>
      </c>
      <c r="L270" s="3">
        <v>0</v>
      </c>
      <c r="M270" s="3">
        <v>0</v>
      </c>
      <c r="N270" s="3">
        <v>0</v>
      </c>
      <c r="O270" s="3">
        <v>2</v>
      </c>
      <c r="P270" s="2" t="s">
        <v>837</v>
      </c>
    </row>
    <row r="271" spans="1:16" x14ac:dyDescent="0.25">
      <c r="A271" s="2" t="s">
        <v>168</v>
      </c>
      <c r="B271" s="2" t="s">
        <v>78</v>
      </c>
      <c r="C271" s="2" t="s">
        <v>406</v>
      </c>
      <c r="D271" s="3">
        <f t="shared" si="33"/>
        <v>187</v>
      </c>
      <c r="E271" s="3">
        <v>528</v>
      </c>
      <c r="F271" s="4">
        <f t="shared" si="34"/>
        <v>0.35416666666666669</v>
      </c>
      <c r="G271" s="4">
        <f t="shared" si="35"/>
        <v>0.56666666666666676</v>
      </c>
      <c r="H271" s="3">
        <v>0</v>
      </c>
      <c r="I271" s="3">
        <v>132</v>
      </c>
      <c r="J271" s="3">
        <v>43</v>
      </c>
      <c r="K271" s="3">
        <v>2</v>
      </c>
      <c r="L271" s="3">
        <v>0</v>
      </c>
      <c r="M271" s="3">
        <v>0</v>
      </c>
      <c r="N271" s="3">
        <v>0</v>
      </c>
      <c r="O271" s="3">
        <v>10</v>
      </c>
      <c r="P271" s="2" t="s">
        <v>837</v>
      </c>
    </row>
    <row r="272" spans="1:16" x14ac:dyDescent="0.25">
      <c r="A272" s="2" t="s">
        <v>168</v>
      </c>
      <c r="B272" s="2" t="s">
        <v>17</v>
      </c>
      <c r="C272" s="2" t="s">
        <v>407</v>
      </c>
      <c r="D272" s="3">
        <f t="shared" si="33"/>
        <v>415</v>
      </c>
      <c r="E272" s="3">
        <v>1414</v>
      </c>
      <c r="F272" s="4">
        <f t="shared" si="34"/>
        <v>0.29349363507779347</v>
      </c>
      <c r="G272" s="4">
        <f t="shared" si="35"/>
        <v>0.46958981612446959</v>
      </c>
      <c r="H272" s="3">
        <v>0</v>
      </c>
      <c r="I272" s="3">
        <v>265</v>
      </c>
      <c r="J272" s="3">
        <v>138</v>
      </c>
      <c r="K272" s="3">
        <v>3</v>
      </c>
      <c r="L272" s="3">
        <v>0</v>
      </c>
      <c r="M272" s="3">
        <v>0</v>
      </c>
      <c r="N272" s="3">
        <v>0</v>
      </c>
      <c r="O272" s="3">
        <v>9</v>
      </c>
      <c r="P272" s="2" t="s">
        <v>837</v>
      </c>
    </row>
    <row r="273" spans="1:16" x14ac:dyDescent="0.25">
      <c r="A273" s="2" t="s">
        <v>168</v>
      </c>
      <c r="B273" s="2" t="s">
        <v>15</v>
      </c>
      <c r="C273" s="2" t="s">
        <v>408</v>
      </c>
      <c r="D273" s="3">
        <f t="shared" si="33"/>
        <v>146</v>
      </c>
      <c r="E273" s="3">
        <v>261</v>
      </c>
      <c r="F273" s="4">
        <f t="shared" si="34"/>
        <v>0.55938697318007657</v>
      </c>
      <c r="G273" s="4">
        <f t="shared" si="35"/>
        <v>0.89501915708812252</v>
      </c>
      <c r="H273" s="3">
        <v>0</v>
      </c>
      <c r="I273" s="3">
        <v>102</v>
      </c>
      <c r="J273" s="3">
        <v>35</v>
      </c>
      <c r="K273" s="3">
        <v>2</v>
      </c>
      <c r="L273" s="3">
        <v>0</v>
      </c>
      <c r="M273" s="3">
        <v>0</v>
      </c>
      <c r="N273" s="3">
        <v>0</v>
      </c>
      <c r="O273" s="3">
        <v>7</v>
      </c>
      <c r="P273" s="2" t="s">
        <v>837</v>
      </c>
    </row>
    <row r="274" spans="1:16" x14ac:dyDescent="0.25">
      <c r="A274" s="2" t="s">
        <v>168</v>
      </c>
      <c r="B274" s="2" t="s">
        <v>20</v>
      </c>
      <c r="C274" s="2" t="s">
        <v>409</v>
      </c>
      <c r="D274" s="3">
        <f t="shared" si="33"/>
        <v>128</v>
      </c>
      <c r="E274" s="3">
        <v>418</v>
      </c>
      <c r="F274" s="4">
        <f t="shared" si="34"/>
        <v>0.30622009569377989</v>
      </c>
      <c r="G274" s="4">
        <f t="shared" si="35"/>
        <v>0.48995215311004786</v>
      </c>
      <c r="H274" s="3">
        <v>1</v>
      </c>
      <c r="I274" s="3">
        <v>86</v>
      </c>
      <c r="J274" s="3">
        <v>33</v>
      </c>
      <c r="K274" s="3">
        <v>1</v>
      </c>
      <c r="L274" s="3">
        <v>1</v>
      </c>
      <c r="M274" s="3">
        <v>0</v>
      </c>
      <c r="N274" s="3">
        <v>0</v>
      </c>
      <c r="O274" s="3">
        <v>6</v>
      </c>
      <c r="P274" s="2" t="s">
        <v>837</v>
      </c>
    </row>
    <row r="275" spans="1:16" x14ac:dyDescent="0.25">
      <c r="A275" s="2" t="s">
        <v>168</v>
      </c>
      <c r="B275" s="2" t="s">
        <v>18</v>
      </c>
      <c r="C275" s="2" t="s">
        <v>410</v>
      </c>
      <c r="D275" s="3">
        <f t="shared" si="33"/>
        <v>193</v>
      </c>
      <c r="E275" s="3">
        <v>311</v>
      </c>
      <c r="F275" s="4">
        <f t="shared" si="34"/>
        <v>0.62057877813504825</v>
      </c>
      <c r="G275" s="4">
        <f t="shared" si="35"/>
        <v>0.99292604501607729</v>
      </c>
      <c r="H275" s="3">
        <v>0</v>
      </c>
      <c r="I275" s="3">
        <v>144</v>
      </c>
      <c r="J275" s="3">
        <v>42</v>
      </c>
      <c r="K275" s="3">
        <v>0</v>
      </c>
      <c r="L275" s="3">
        <v>4</v>
      </c>
      <c r="M275" s="3">
        <v>0</v>
      </c>
      <c r="N275" s="3">
        <v>0</v>
      </c>
      <c r="O275" s="3">
        <v>3</v>
      </c>
      <c r="P275" s="2" t="s">
        <v>837</v>
      </c>
    </row>
    <row r="276" spans="1:16" x14ac:dyDescent="0.25">
      <c r="A276" s="2" t="s">
        <v>168</v>
      </c>
      <c r="B276" s="2" t="s">
        <v>21</v>
      </c>
      <c r="C276" s="2" t="s">
        <v>411</v>
      </c>
      <c r="D276" s="3">
        <f t="shared" si="33"/>
        <v>94</v>
      </c>
      <c r="E276" s="3">
        <v>319</v>
      </c>
      <c r="F276" s="4">
        <f t="shared" si="34"/>
        <v>0.29467084639498431</v>
      </c>
      <c r="G276" s="4">
        <f t="shared" si="35"/>
        <v>0.47147335423197489</v>
      </c>
      <c r="H276" s="3">
        <v>0</v>
      </c>
      <c r="I276" s="3">
        <v>66</v>
      </c>
      <c r="J276" s="3">
        <v>23</v>
      </c>
      <c r="K276" s="3">
        <v>0</v>
      </c>
      <c r="L276" s="3">
        <v>0</v>
      </c>
      <c r="M276" s="3">
        <v>0</v>
      </c>
      <c r="N276" s="3">
        <v>0</v>
      </c>
      <c r="O276" s="3">
        <v>5</v>
      </c>
      <c r="P276" s="2" t="s">
        <v>837</v>
      </c>
    </row>
    <row r="277" spans="1:16" x14ac:dyDescent="0.25">
      <c r="A277" s="2" t="s">
        <v>168</v>
      </c>
      <c r="B277" s="2" t="s">
        <v>88</v>
      </c>
      <c r="C277" s="2" t="s">
        <v>412</v>
      </c>
      <c r="D277" s="3">
        <f t="shared" si="33"/>
        <v>93</v>
      </c>
      <c r="E277" s="3">
        <v>262</v>
      </c>
      <c r="F277" s="4">
        <f t="shared" si="34"/>
        <v>0.35496183206106868</v>
      </c>
      <c r="G277" s="4">
        <f t="shared" si="35"/>
        <v>0.56793893129770989</v>
      </c>
      <c r="H277" s="3">
        <v>0</v>
      </c>
      <c r="I277" s="3">
        <v>49</v>
      </c>
      <c r="J277" s="3">
        <v>40</v>
      </c>
      <c r="K277" s="3">
        <v>0</v>
      </c>
      <c r="L277" s="3">
        <v>0</v>
      </c>
      <c r="M277" s="3">
        <v>0</v>
      </c>
      <c r="N277" s="3">
        <v>0</v>
      </c>
      <c r="O277" s="3">
        <v>4</v>
      </c>
      <c r="P277" s="2" t="s">
        <v>837</v>
      </c>
    </row>
    <row r="278" spans="1:16" x14ac:dyDescent="0.25">
      <c r="A278" s="2" t="s">
        <v>168</v>
      </c>
      <c r="B278" s="2" t="s">
        <v>24</v>
      </c>
      <c r="C278" s="2" t="s">
        <v>413</v>
      </c>
      <c r="D278" s="3">
        <f t="shared" si="33"/>
        <v>144</v>
      </c>
      <c r="E278" s="3">
        <v>424</v>
      </c>
      <c r="F278" s="4">
        <f t="shared" si="34"/>
        <v>0.33962264150943394</v>
      </c>
      <c r="G278" s="4">
        <f t="shared" si="35"/>
        <v>0.54339622641509433</v>
      </c>
      <c r="H278" s="3">
        <v>0</v>
      </c>
      <c r="I278" s="3">
        <v>91</v>
      </c>
      <c r="J278" s="3">
        <v>46</v>
      </c>
      <c r="K278" s="3">
        <v>0</v>
      </c>
      <c r="L278" s="3">
        <v>5</v>
      </c>
      <c r="M278" s="3">
        <v>0</v>
      </c>
      <c r="N278" s="3">
        <v>0</v>
      </c>
      <c r="O278" s="3">
        <v>2</v>
      </c>
      <c r="P278" s="2" t="s">
        <v>837</v>
      </c>
    </row>
    <row r="279" spans="1:16" x14ac:dyDescent="0.25">
      <c r="A279" s="2" t="s">
        <v>168</v>
      </c>
      <c r="B279" s="2" t="s">
        <v>27</v>
      </c>
      <c r="C279" s="2" t="s">
        <v>414</v>
      </c>
      <c r="D279" s="3">
        <f t="shared" si="33"/>
        <v>238</v>
      </c>
      <c r="E279" s="3">
        <v>548</v>
      </c>
      <c r="F279" s="4">
        <f t="shared" si="34"/>
        <v>0.43430656934306572</v>
      </c>
      <c r="G279" s="4">
        <f t="shared" si="35"/>
        <v>0.69489051094890519</v>
      </c>
      <c r="H279" s="3">
        <v>0</v>
      </c>
      <c r="I279" s="3">
        <v>150</v>
      </c>
      <c r="J279" s="3">
        <v>69</v>
      </c>
      <c r="K279" s="3">
        <v>1</v>
      </c>
      <c r="L279" s="3">
        <v>11</v>
      </c>
      <c r="M279" s="3">
        <v>0</v>
      </c>
      <c r="N279" s="3">
        <v>0</v>
      </c>
      <c r="O279" s="3">
        <v>7</v>
      </c>
      <c r="P279" s="2" t="s">
        <v>837</v>
      </c>
    </row>
    <row r="280" spans="1:16" x14ac:dyDescent="0.25">
      <c r="A280" s="2" t="s">
        <v>168</v>
      </c>
      <c r="B280" s="2" t="s">
        <v>28</v>
      </c>
      <c r="C280" s="2" t="s">
        <v>415</v>
      </c>
      <c r="D280" s="3">
        <f t="shared" si="33"/>
        <v>395</v>
      </c>
      <c r="E280" s="3">
        <v>1382</v>
      </c>
      <c r="F280" s="4">
        <f t="shared" si="34"/>
        <v>0.2858176555716353</v>
      </c>
      <c r="G280" s="4">
        <f t="shared" si="35"/>
        <v>0.45730824891461652</v>
      </c>
      <c r="H280" s="3">
        <v>1</v>
      </c>
      <c r="I280" s="3">
        <v>230</v>
      </c>
      <c r="J280" s="3">
        <v>146</v>
      </c>
      <c r="K280" s="3">
        <v>7</v>
      </c>
      <c r="L280" s="3">
        <v>0</v>
      </c>
      <c r="M280" s="3">
        <v>0</v>
      </c>
      <c r="N280" s="3">
        <v>0</v>
      </c>
      <c r="O280" s="3">
        <v>11</v>
      </c>
      <c r="P280" s="2" t="s">
        <v>837</v>
      </c>
    </row>
    <row r="281" spans="1:16" x14ac:dyDescent="0.25">
      <c r="A281" s="2" t="s">
        <v>168</v>
      </c>
      <c r="B281" s="2" t="s">
        <v>89</v>
      </c>
      <c r="C281" s="2" t="s">
        <v>416</v>
      </c>
      <c r="D281" s="3">
        <f t="shared" si="33"/>
        <v>183</v>
      </c>
      <c r="E281" s="3">
        <v>469</v>
      </c>
      <c r="F281" s="4">
        <f t="shared" si="34"/>
        <v>0.39019189765458423</v>
      </c>
      <c r="G281" s="4">
        <f t="shared" si="35"/>
        <v>0.62430703624733486</v>
      </c>
      <c r="H281" s="3">
        <v>0</v>
      </c>
      <c r="I281" s="3">
        <v>114</v>
      </c>
      <c r="J281" s="3">
        <v>59</v>
      </c>
      <c r="K281" s="3">
        <v>1</v>
      </c>
      <c r="L281" s="3">
        <v>0</v>
      </c>
      <c r="M281" s="3">
        <v>0</v>
      </c>
      <c r="N281" s="3">
        <v>0</v>
      </c>
      <c r="O281" s="3">
        <v>9</v>
      </c>
      <c r="P281" s="2" t="s">
        <v>837</v>
      </c>
    </row>
    <row r="282" spans="1:16" x14ac:dyDescent="0.25">
      <c r="A282" s="2" t="s">
        <v>168</v>
      </c>
      <c r="B282" s="2" t="s">
        <v>26</v>
      </c>
      <c r="C282" s="2" t="s">
        <v>417</v>
      </c>
      <c r="D282" s="3">
        <f t="shared" si="33"/>
        <v>92</v>
      </c>
      <c r="E282" s="3">
        <v>388</v>
      </c>
      <c r="F282" s="4">
        <f t="shared" si="34"/>
        <v>0.23711340206185566</v>
      </c>
      <c r="G282" s="4">
        <f t="shared" si="35"/>
        <v>0.37938144329896906</v>
      </c>
      <c r="H282" s="3">
        <v>1</v>
      </c>
      <c r="I282" s="3">
        <v>62</v>
      </c>
      <c r="J282" s="3">
        <v>28</v>
      </c>
      <c r="K282" s="3">
        <v>0</v>
      </c>
      <c r="L282" s="3">
        <v>0</v>
      </c>
      <c r="M282" s="3">
        <v>0</v>
      </c>
      <c r="N282" s="3">
        <v>0</v>
      </c>
      <c r="O282" s="3">
        <v>1</v>
      </c>
      <c r="P282" s="2" t="s">
        <v>837</v>
      </c>
    </row>
    <row r="283" spans="1:16" ht="15.75" thickBot="1" x14ac:dyDescent="0.3">
      <c r="C283" s="8" t="s">
        <v>842</v>
      </c>
      <c r="D283" s="9">
        <f>SUM(D267:D282)</f>
        <v>2785</v>
      </c>
      <c r="E283" s="9">
        <f>SUM(E267:E282)</f>
        <v>8324</v>
      </c>
      <c r="F283" s="10">
        <f t="shared" ref="F283" si="36">SUM(D283/E283)</f>
        <v>0.33457472369053337</v>
      </c>
      <c r="G283" s="10">
        <f t="shared" si="35"/>
        <v>0.53531955790485342</v>
      </c>
    </row>
    <row r="284" spans="1:16" ht="15.75" thickTop="1" x14ac:dyDescent="0.25"/>
    <row r="285" spans="1:16" ht="24.75" customHeight="1" thickBot="1" x14ac:dyDescent="0.3">
      <c r="A285" s="5" t="s">
        <v>0</v>
      </c>
      <c r="B285" s="5" t="s">
        <v>1</v>
      </c>
      <c r="C285" s="5" t="s">
        <v>2</v>
      </c>
      <c r="D285" s="6" t="s">
        <v>839</v>
      </c>
      <c r="E285" s="6" t="s">
        <v>3</v>
      </c>
      <c r="F285" s="7" t="s">
        <v>840</v>
      </c>
      <c r="G285" s="7" t="s">
        <v>841</v>
      </c>
      <c r="H285" s="6" t="s">
        <v>4</v>
      </c>
      <c r="I285" s="6" t="s">
        <v>5</v>
      </c>
      <c r="J285" s="6" t="s">
        <v>6</v>
      </c>
      <c r="K285" s="6" t="s">
        <v>7</v>
      </c>
      <c r="L285" s="6" t="s">
        <v>8</v>
      </c>
      <c r="M285" s="6" t="s">
        <v>9</v>
      </c>
      <c r="N285" s="6" t="s">
        <v>10</v>
      </c>
      <c r="O285" s="6" t="s">
        <v>11</v>
      </c>
      <c r="P285" s="5" t="s">
        <v>12</v>
      </c>
    </row>
    <row r="286" spans="1:16" x14ac:dyDescent="0.25">
      <c r="A286" s="2" t="s">
        <v>169</v>
      </c>
      <c r="B286" s="2" t="s">
        <v>13</v>
      </c>
      <c r="C286" s="2" t="s">
        <v>418</v>
      </c>
      <c r="D286" s="3">
        <f t="shared" si="33"/>
        <v>218</v>
      </c>
      <c r="E286" s="3">
        <v>331</v>
      </c>
      <c r="F286" s="4">
        <f t="shared" si="34"/>
        <v>0.65861027190332322</v>
      </c>
      <c r="G286" s="4">
        <f t="shared" si="35"/>
        <v>1.0537764350453172</v>
      </c>
      <c r="H286" s="3">
        <v>1</v>
      </c>
      <c r="I286" s="3">
        <v>168</v>
      </c>
      <c r="J286" s="3">
        <v>38</v>
      </c>
      <c r="K286" s="3">
        <v>6</v>
      </c>
      <c r="L286" s="3">
        <v>5</v>
      </c>
      <c r="M286" s="3">
        <v>0</v>
      </c>
      <c r="N286" s="3">
        <v>0</v>
      </c>
      <c r="O286" s="3">
        <v>0</v>
      </c>
      <c r="P286" s="2" t="s">
        <v>837</v>
      </c>
    </row>
    <row r="287" spans="1:16" x14ac:dyDescent="0.25">
      <c r="A287" s="2" t="s">
        <v>169</v>
      </c>
      <c r="B287" s="2" t="s">
        <v>15</v>
      </c>
      <c r="C287" s="2" t="s">
        <v>419</v>
      </c>
      <c r="D287" s="3">
        <f t="shared" si="33"/>
        <v>83</v>
      </c>
      <c r="E287" s="3">
        <v>148</v>
      </c>
      <c r="F287" s="4">
        <f t="shared" si="34"/>
        <v>0.56081081081081086</v>
      </c>
      <c r="G287" s="4">
        <f t="shared" si="35"/>
        <v>0.89729729729729746</v>
      </c>
      <c r="H287" s="3">
        <v>0</v>
      </c>
      <c r="I287" s="3">
        <v>62</v>
      </c>
      <c r="J287" s="3">
        <v>18</v>
      </c>
      <c r="K287" s="3">
        <v>2</v>
      </c>
      <c r="L287" s="3">
        <v>1</v>
      </c>
      <c r="M287" s="3">
        <v>0</v>
      </c>
      <c r="N287" s="3">
        <v>0</v>
      </c>
      <c r="O287" s="3">
        <v>0</v>
      </c>
      <c r="P287" s="2" t="s">
        <v>837</v>
      </c>
    </row>
    <row r="288" spans="1:16" x14ac:dyDescent="0.25">
      <c r="A288" s="2" t="s">
        <v>169</v>
      </c>
      <c r="B288" s="2" t="s">
        <v>78</v>
      </c>
      <c r="C288" s="2" t="s">
        <v>420</v>
      </c>
      <c r="D288" s="3">
        <f t="shared" si="33"/>
        <v>251</v>
      </c>
      <c r="E288" s="3">
        <v>499</v>
      </c>
      <c r="F288" s="4">
        <f t="shared" si="34"/>
        <v>0.50300601202404804</v>
      </c>
      <c r="G288" s="4">
        <f t="shared" si="35"/>
        <v>0.80480961923847694</v>
      </c>
      <c r="H288" s="3">
        <v>1</v>
      </c>
      <c r="I288" s="3">
        <v>175</v>
      </c>
      <c r="J288" s="3">
        <v>68</v>
      </c>
      <c r="K288" s="3">
        <v>7</v>
      </c>
      <c r="L288" s="3">
        <v>0</v>
      </c>
      <c r="M288" s="3">
        <v>0</v>
      </c>
      <c r="N288" s="3">
        <v>0</v>
      </c>
      <c r="O288" s="3">
        <v>0</v>
      </c>
      <c r="P288" s="2" t="s">
        <v>837</v>
      </c>
    </row>
    <row r="289" spans="1:16" x14ac:dyDescent="0.25">
      <c r="A289" s="2" t="s">
        <v>169</v>
      </c>
      <c r="B289" s="2" t="s">
        <v>20</v>
      </c>
      <c r="C289" s="2" t="s">
        <v>421</v>
      </c>
      <c r="D289" s="3">
        <f t="shared" si="33"/>
        <v>126</v>
      </c>
      <c r="E289" s="3">
        <v>208</v>
      </c>
      <c r="F289" s="4">
        <f t="shared" si="34"/>
        <v>0.60576923076923073</v>
      </c>
      <c r="G289" s="4">
        <f t="shared" si="35"/>
        <v>0.96923076923076923</v>
      </c>
      <c r="H289" s="3">
        <v>0</v>
      </c>
      <c r="I289" s="3">
        <v>74</v>
      </c>
      <c r="J289" s="3">
        <v>45</v>
      </c>
      <c r="K289" s="3">
        <v>1</v>
      </c>
      <c r="L289" s="3">
        <v>6</v>
      </c>
      <c r="M289" s="3">
        <v>0</v>
      </c>
      <c r="N289" s="3">
        <v>0</v>
      </c>
      <c r="O289" s="3">
        <v>0</v>
      </c>
      <c r="P289" s="2" t="s">
        <v>837</v>
      </c>
    </row>
    <row r="290" spans="1:16" x14ac:dyDescent="0.25">
      <c r="A290" s="2" t="s">
        <v>169</v>
      </c>
      <c r="B290" s="2" t="s">
        <v>18</v>
      </c>
      <c r="C290" s="2" t="s">
        <v>422</v>
      </c>
      <c r="D290" s="3">
        <f t="shared" si="33"/>
        <v>170</v>
      </c>
      <c r="E290" s="3">
        <v>215</v>
      </c>
      <c r="F290" s="4">
        <f t="shared" si="34"/>
        <v>0.79069767441860461</v>
      </c>
      <c r="G290" s="4">
        <f t="shared" si="35"/>
        <v>1.2651162790697674</v>
      </c>
      <c r="H290" s="3">
        <v>0</v>
      </c>
      <c r="I290" s="3">
        <v>128</v>
      </c>
      <c r="J290" s="3">
        <v>35</v>
      </c>
      <c r="K290" s="3">
        <v>4</v>
      </c>
      <c r="L290" s="3">
        <v>3</v>
      </c>
      <c r="M290" s="3">
        <v>0</v>
      </c>
      <c r="N290" s="3">
        <v>0</v>
      </c>
      <c r="O290" s="3">
        <v>0</v>
      </c>
      <c r="P290" s="2" t="s">
        <v>837</v>
      </c>
    </row>
    <row r="291" spans="1:16" x14ac:dyDescent="0.25">
      <c r="A291" s="2" t="s">
        <v>169</v>
      </c>
      <c r="B291" s="2" t="s">
        <v>23</v>
      </c>
      <c r="C291" s="2" t="s">
        <v>423</v>
      </c>
      <c r="D291" s="3">
        <f t="shared" si="33"/>
        <v>156</v>
      </c>
      <c r="E291" s="3">
        <v>253</v>
      </c>
      <c r="F291" s="4">
        <f t="shared" si="34"/>
        <v>0.61660079051383399</v>
      </c>
      <c r="G291" s="4">
        <f t="shared" si="35"/>
        <v>0.98656126482213446</v>
      </c>
      <c r="H291" s="3">
        <v>1</v>
      </c>
      <c r="I291" s="3">
        <v>120</v>
      </c>
      <c r="J291" s="3">
        <v>31</v>
      </c>
      <c r="K291" s="3">
        <v>1</v>
      </c>
      <c r="L291" s="3">
        <v>3</v>
      </c>
      <c r="M291" s="3">
        <v>0</v>
      </c>
      <c r="N291" s="3">
        <v>0</v>
      </c>
      <c r="O291" s="3">
        <v>0</v>
      </c>
      <c r="P291" s="2" t="s">
        <v>837</v>
      </c>
    </row>
    <row r="292" spans="1:16" x14ac:dyDescent="0.25">
      <c r="A292" s="2" t="s">
        <v>169</v>
      </c>
      <c r="B292" s="2" t="s">
        <v>90</v>
      </c>
      <c r="C292" s="2" t="s">
        <v>424</v>
      </c>
      <c r="D292" s="3">
        <f t="shared" si="33"/>
        <v>251</v>
      </c>
      <c r="E292" s="3">
        <v>371</v>
      </c>
      <c r="F292" s="4">
        <f t="shared" si="34"/>
        <v>0.67654986522911054</v>
      </c>
      <c r="G292" s="4">
        <f t="shared" si="35"/>
        <v>1.082479784366577</v>
      </c>
      <c r="H292" s="3">
        <v>1</v>
      </c>
      <c r="I292" s="3">
        <v>207</v>
      </c>
      <c r="J292" s="3">
        <v>38</v>
      </c>
      <c r="K292" s="3">
        <v>3</v>
      </c>
      <c r="L292" s="3">
        <v>1</v>
      </c>
      <c r="M292" s="3">
        <v>0</v>
      </c>
      <c r="N292" s="3">
        <v>0</v>
      </c>
      <c r="O292" s="3">
        <v>1</v>
      </c>
      <c r="P292" s="2" t="s">
        <v>837</v>
      </c>
    </row>
    <row r="293" spans="1:16" x14ac:dyDescent="0.25">
      <c r="A293" s="2" t="s">
        <v>169</v>
      </c>
      <c r="B293" s="2" t="s">
        <v>91</v>
      </c>
      <c r="C293" s="2" t="s">
        <v>425</v>
      </c>
      <c r="D293" s="3">
        <f t="shared" si="33"/>
        <v>627</v>
      </c>
      <c r="E293" s="3">
        <v>950</v>
      </c>
      <c r="F293" s="4">
        <f t="shared" si="34"/>
        <v>0.66</v>
      </c>
      <c r="G293" s="4">
        <f t="shared" si="35"/>
        <v>1.056</v>
      </c>
      <c r="H293" s="3">
        <v>4</v>
      </c>
      <c r="I293" s="3">
        <v>486</v>
      </c>
      <c r="J293" s="3">
        <v>119</v>
      </c>
      <c r="K293" s="3">
        <v>18</v>
      </c>
      <c r="L293" s="3">
        <v>0</v>
      </c>
      <c r="M293" s="3">
        <v>0</v>
      </c>
      <c r="N293" s="3">
        <v>0</v>
      </c>
      <c r="O293" s="3">
        <v>0</v>
      </c>
      <c r="P293" s="2" t="s">
        <v>837</v>
      </c>
    </row>
    <row r="294" spans="1:16" x14ac:dyDescent="0.25">
      <c r="A294" s="2" t="s">
        <v>169</v>
      </c>
      <c r="B294" s="2" t="s">
        <v>45</v>
      </c>
      <c r="C294" s="2" t="s">
        <v>426</v>
      </c>
      <c r="D294" s="3">
        <f t="shared" si="33"/>
        <v>104</v>
      </c>
      <c r="E294" s="3">
        <v>168</v>
      </c>
      <c r="F294" s="4">
        <f t="shared" si="34"/>
        <v>0.61904761904761907</v>
      </c>
      <c r="G294" s="4">
        <f t="shared" si="35"/>
        <v>0.99047619047619051</v>
      </c>
      <c r="H294" s="3">
        <v>1</v>
      </c>
      <c r="I294" s="3">
        <v>73</v>
      </c>
      <c r="J294" s="3">
        <v>20</v>
      </c>
      <c r="K294" s="3">
        <v>4</v>
      </c>
      <c r="L294" s="3">
        <v>3</v>
      </c>
      <c r="M294" s="3">
        <v>0</v>
      </c>
      <c r="N294" s="3">
        <v>0</v>
      </c>
      <c r="O294" s="3">
        <v>3</v>
      </c>
      <c r="P294" s="2" t="s">
        <v>837</v>
      </c>
    </row>
    <row r="295" spans="1:16" x14ac:dyDescent="0.25">
      <c r="A295" s="2" t="s">
        <v>169</v>
      </c>
      <c r="B295" s="2" t="s">
        <v>46</v>
      </c>
      <c r="C295" s="2" t="s">
        <v>427</v>
      </c>
      <c r="D295" s="3">
        <f t="shared" si="33"/>
        <v>169</v>
      </c>
      <c r="E295" s="3">
        <v>309</v>
      </c>
      <c r="F295" s="4">
        <f t="shared" si="34"/>
        <v>0.54692556634304212</v>
      </c>
      <c r="G295" s="4">
        <f t="shared" si="35"/>
        <v>0.87508090614886747</v>
      </c>
      <c r="H295" s="3">
        <v>2</v>
      </c>
      <c r="I295" s="3">
        <v>121</v>
      </c>
      <c r="J295" s="3">
        <v>46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2" t="s">
        <v>837</v>
      </c>
    </row>
    <row r="296" spans="1:16" x14ac:dyDescent="0.25">
      <c r="A296" s="2" t="s">
        <v>169</v>
      </c>
      <c r="B296" s="2" t="s">
        <v>43</v>
      </c>
      <c r="C296" s="2" t="s">
        <v>428</v>
      </c>
      <c r="D296" s="3">
        <f t="shared" si="33"/>
        <v>93</v>
      </c>
      <c r="E296" s="3">
        <v>186</v>
      </c>
      <c r="F296" s="4">
        <f t="shared" si="34"/>
        <v>0.5</v>
      </c>
      <c r="G296" s="4">
        <f t="shared" si="35"/>
        <v>0.8</v>
      </c>
      <c r="H296" s="3">
        <v>1</v>
      </c>
      <c r="I296" s="3">
        <v>77</v>
      </c>
      <c r="J296" s="3">
        <v>15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2" t="s">
        <v>837</v>
      </c>
    </row>
    <row r="297" spans="1:16" x14ac:dyDescent="0.25">
      <c r="A297" s="2" t="s">
        <v>169</v>
      </c>
      <c r="B297" s="2" t="s">
        <v>37</v>
      </c>
      <c r="C297" s="2" t="s">
        <v>429</v>
      </c>
      <c r="D297" s="3">
        <f t="shared" si="33"/>
        <v>72</v>
      </c>
      <c r="E297" s="3">
        <v>95</v>
      </c>
      <c r="F297" s="4">
        <f t="shared" si="34"/>
        <v>0.75789473684210529</v>
      </c>
      <c r="G297" s="4">
        <f t="shared" si="35"/>
        <v>1.2126315789473685</v>
      </c>
      <c r="H297" s="3">
        <v>0</v>
      </c>
      <c r="I297" s="3">
        <v>57</v>
      </c>
      <c r="J297" s="3">
        <v>12</v>
      </c>
      <c r="K297" s="3">
        <v>3</v>
      </c>
      <c r="L297" s="3">
        <v>0</v>
      </c>
      <c r="M297" s="3">
        <v>0</v>
      </c>
      <c r="N297" s="3">
        <v>0</v>
      </c>
      <c r="O297" s="3">
        <v>0</v>
      </c>
      <c r="P297" s="2" t="s">
        <v>837</v>
      </c>
    </row>
    <row r="298" spans="1:16" x14ac:dyDescent="0.25">
      <c r="A298" s="2" t="s">
        <v>169</v>
      </c>
      <c r="B298" s="2" t="s">
        <v>22</v>
      </c>
      <c r="C298" s="2" t="s">
        <v>430</v>
      </c>
      <c r="D298" s="3">
        <f t="shared" si="33"/>
        <v>146</v>
      </c>
      <c r="E298" s="3">
        <v>221</v>
      </c>
      <c r="F298" s="4">
        <f t="shared" si="34"/>
        <v>0.66063348416289591</v>
      </c>
      <c r="G298" s="4">
        <f t="shared" si="35"/>
        <v>1.0570135746606335</v>
      </c>
      <c r="H298" s="3">
        <v>0</v>
      </c>
      <c r="I298" s="3">
        <v>101</v>
      </c>
      <c r="J298" s="3">
        <v>38</v>
      </c>
      <c r="K298" s="3">
        <v>5</v>
      </c>
      <c r="L298" s="3">
        <v>2</v>
      </c>
      <c r="M298" s="3">
        <v>0</v>
      </c>
      <c r="N298" s="3">
        <v>0</v>
      </c>
      <c r="O298" s="3">
        <v>0</v>
      </c>
      <c r="P298" s="2" t="s">
        <v>837</v>
      </c>
    </row>
    <row r="299" spans="1:16" x14ac:dyDescent="0.25">
      <c r="A299" s="2" t="s">
        <v>169</v>
      </c>
      <c r="B299" s="2" t="s">
        <v>35</v>
      </c>
      <c r="C299" s="2" t="s">
        <v>431</v>
      </c>
      <c r="D299" s="3">
        <f t="shared" si="33"/>
        <v>217</v>
      </c>
      <c r="E299" s="3">
        <v>317</v>
      </c>
      <c r="F299" s="4">
        <f t="shared" si="34"/>
        <v>0.68454258675078861</v>
      </c>
      <c r="G299" s="4">
        <f t="shared" si="35"/>
        <v>1.0952681388012617</v>
      </c>
      <c r="H299" s="3">
        <v>3</v>
      </c>
      <c r="I299" s="3">
        <v>164</v>
      </c>
      <c r="J299" s="3">
        <v>46</v>
      </c>
      <c r="K299" s="3">
        <v>0</v>
      </c>
      <c r="L299" s="3">
        <v>3</v>
      </c>
      <c r="M299" s="3">
        <v>0</v>
      </c>
      <c r="N299" s="3">
        <v>0</v>
      </c>
      <c r="O299" s="3">
        <v>1</v>
      </c>
      <c r="P299" s="2" t="s">
        <v>837</v>
      </c>
    </row>
    <row r="300" spans="1:16" x14ac:dyDescent="0.25">
      <c r="A300" s="2" t="s">
        <v>169</v>
      </c>
      <c r="B300" s="2" t="s">
        <v>30</v>
      </c>
      <c r="C300" s="2" t="s">
        <v>432</v>
      </c>
      <c r="D300" s="3">
        <f t="shared" si="33"/>
        <v>167</v>
      </c>
      <c r="E300" s="3">
        <v>281</v>
      </c>
      <c r="F300" s="4">
        <f t="shared" si="34"/>
        <v>0.59430604982206403</v>
      </c>
      <c r="G300" s="4">
        <f t="shared" si="35"/>
        <v>0.95088967971530247</v>
      </c>
      <c r="H300" s="3">
        <v>4</v>
      </c>
      <c r="I300" s="3">
        <v>121</v>
      </c>
      <c r="J300" s="3">
        <v>36</v>
      </c>
      <c r="K300" s="3">
        <v>1</v>
      </c>
      <c r="L300" s="3">
        <v>5</v>
      </c>
      <c r="M300" s="3">
        <v>0</v>
      </c>
      <c r="N300" s="3">
        <v>0</v>
      </c>
      <c r="O300" s="3">
        <v>0</v>
      </c>
      <c r="P300" s="2" t="s">
        <v>837</v>
      </c>
    </row>
    <row r="301" spans="1:16" x14ac:dyDescent="0.25">
      <c r="A301" s="2" t="s">
        <v>169</v>
      </c>
      <c r="B301" s="2" t="s">
        <v>75</v>
      </c>
      <c r="C301" s="2" t="s">
        <v>433</v>
      </c>
      <c r="D301" s="3">
        <f t="shared" si="33"/>
        <v>346</v>
      </c>
      <c r="E301" s="3">
        <v>579</v>
      </c>
      <c r="F301" s="4">
        <f t="shared" si="34"/>
        <v>0.59758203799654575</v>
      </c>
      <c r="G301" s="4">
        <f t="shared" si="35"/>
        <v>0.95613126079447319</v>
      </c>
      <c r="H301" s="3">
        <v>1</v>
      </c>
      <c r="I301" s="3">
        <v>262</v>
      </c>
      <c r="J301" s="3">
        <v>81</v>
      </c>
      <c r="K301" s="3">
        <v>2</v>
      </c>
      <c r="L301" s="3">
        <v>0</v>
      </c>
      <c r="M301" s="3">
        <v>0</v>
      </c>
      <c r="N301" s="3">
        <v>0</v>
      </c>
      <c r="O301" s="3">
        <v>0</v>
      </c>
      <c r="P301" s="2" t="s">
        <v>837</v>
      </c>
    </row>
    <row r="302" spans="1:16" x14ac:dyDescent="0.25">
      <c r="A302" s="2" t="s">
        <v>169</v>
      </c>
      <c r="B302" s="2" t="s">
        <v>92</v>
      </c>
      <c r="C302" s="2" t="s">
        <v>434</v>
      </c>
      <c r="D302" s="3">
        <f t="shared" si="33"/>
        <v>166</v>
      </c>
      <c r="E302" s="3">
        <v>240</v>
      </c>
      <c r="F302" s="4">
        <f t="shared" si="34"/>
        <v>0.69166666666666665</v>
      </c>
      <c r="G302" s="4">
        <f t="shared" si="35"/>
        <v>1.1066666666666667</v>
      </c>
      <c r="H302" s="3">
        <v>0</v>
      </c>
      <c r="I302" s="3">
        <v>135</v>
      </c>
      <c r="J302" s="3">
        <v>29</v>
      </c>
      <c r="K302" s="3">
        <v>0</v>
      </c>
      <c r="L302" s="3">
        <v>0</v>
      </c>
      <c r="M302" s="3">
        <v>0</v>
      </c>
      <c r="N302" s="3">
        <v>0</v>
      </c>
      <c r="O302" s="3">
        <v>2</v>
      </c>
      <c r="P302" s="2" t="s">
        <v>837</v>
      </c>
    </row>
    <row r="303" spans="1:16" x14ac:dyDescent="0.25">
      <c r="A303" s="2" t="s">
        <v>169</v>
      </c>
      <c r="B303" s="2" t="s">
        <v>93</v>
      </c>
      <c r="C303" s="2" t="s">
        <v>435</v>
      </c>
      <c r="D303" s="3">
        <f t="shared" si="33"/>
        <v>201</v>
      </c>
      <c r="E303" s="3">
        <v>289</v>
      </c>
      <c r="F303" s="4">
        <f t="shared" si="34"/>
        <v>0.69550173010380623</v>
      </c>
      <c r="G303" s="4">
        <f t="shared" si="35"/>
        <v>1.1128027681660899</v>
      </c>
      <c r="H303" s="3">
        <v>0</v>
      </c>
      <c r="I303" s="3">
        <v>170</v>
      </c>
      <c r="J303" s="3">
        <v>27</v>
      </c>
      <c r="K303" s="3">
        <v>3</v>
      </c>
      <c r="L303" s="3">
        <v>0</v>
      </c>
      <c r="M303" s="3">
        <v>0</v>
      </c>
      <c r="N303" s="3">
        <v>0</v>
      </c>
      <c r="O303" s="3">
        <v>1</v>
      </c>
      <c r="P303" s="2" t="s">
        <v>837</v>
      </c>
    </row>
    <row r="304" spans="1:16" x14ac:dyDescent="0.25">
      <c r="A304" s="2" t="s">
        <v>169</v>
      </c>
      <c r="B304" s="2" t="s">
        <v>94</v>
      </c>
      <c r="C304" s="2" t="s">
        <v>436</v>
      </c>
      <c r="D304" s="3">
        <f t="shared" si="33"/>
        <v>211</v>
      </c>
      <c r="E304" s="3">
        <v>267</v>
      </c>
      <c r="F304" s="4">
        <f t="shared" si="34"/>
        <v>0.79026217228464424</v>
      </c>
      <c r="G304" s="4">
        <f t="shared" si="35"/>
        <v>1.2644194756554308</v>
      </c>
      <c r="H304" s="3">
        <v>2</v>
      </c>
      <c r="I304" s="3">
        <v>173</v>
      </c>
      <c r="J304" s="3">
        <v>33</v>
      </c>
      <c r="K304" s="3">
        <v>1</v>
      </c>
      <c r="L304" s="3">
        <v>2</v>
      </c>
      <c r="M304" s="3">
        <v>0</v>
      </c>
      <c r="N304" s="3">
        <v>0</v>
      </c>
      <c r="O304" s="3">
        <v>0</v>
      </c>
      <c r="P304" s="2" t="s">
        <v>837</v>
      </c>
    </row>
    <row r="305" spans="1:16" x14ac:dyDescent="0.25">
      <c r="A305" s="2" t="s">
        <v>169</v>
      </c>
      <c r="B305" s="2" t="s">
        <v>65</v>
      </c>
      <c r="C305" s="2" t="s">
        <v>437</v>
      </c>
      <c r="D305" s="3">
        <f t="shared" si="33"/>
        <v>293</v>
      </c>
      <c r="E305" s="3">
        <v>360</v>
      </c>
      <c r="F305" s="4">
        <f t="shared" si="34"/>
        <v>0.81388888888888888</v>
      </c>
      <c r="G305" s="4">
        <f t="shared" si="35"/>
        <v>1.3022222222222224</v>
      </c>
      <c r="H305" s="3">
        <v>0</v>
      </c>
      <c r="I305" s="3">
        <v>251</v>
      </c>
      <c r="J305" s="3">
        <v>33</v>
      </c>
      <c r="K305" s="3">
        <v>6</v>
      </c>
      <c r="L305" s="3">
        <v>2</v>
      </c>
      <c r="M305" s="3">
        <v>0</v>
      </c>
      <c r="N305" s="3">
        <v>0</v>
      </c>
      <c r="O305" s="3">
        <v>1</v>
      </c>
      <c r="P305" s="2" t="s">
        <v>837</v>
      </c>
    </row>
    <row r="306" spans="1:16" x14ac:dyDescent="0.25">
      <c r="A306" s="2" t="s">
        <v>169</v>
      </c>
      <c r="B306" s="2" t="s">
        <v>95</v>
      </c>
      <c r="C306" s="2" t="s">
        <v>438</v>
      </c>
      <c r="D306" s="3">
        <f t="shared" si="33"/>
        <v>267</v>
      </c>
      <c r="E306" s="3">
        <v>452</v>
      </c>
      <c r="F306" s="4">
        <f t="shared" si="34"/>
        <v>0.59070796460176989</v>
      </c>
      <c r="G306" s="4">
        <f t="shared" si="35"/>
        <v>0.94513274336283182</v>
      </c>
      <c r="H306" s="3">
        <v>0</v>
      </c>
      <c r="I306" s="3">
        <v>201</v>
      </c>
      <c r="J306" s="3">
        <v>61</v>
      </c>
      <c r="K306" s="3">
        <v>4</v>
      </c>
      <c r="L306" s="3">
        <v>1</v>
      </c>
      <c r="M306" s="3">
        <v>0</v>
      </c>
      <c r="N306" s="3">
        <v>0</v>
      </c>
      <c r="O306" s="3">
        <v>0</v>
      </c>
      <c r="P306" s="2" t="s">
        <v>837</v>
      </c>
    </row>
    <row r="307" spans="1:16" x14ac:dyDescent="0.25">
      <c r="A307" s="2" t="s">
        <v>169</v>
      </c>
      <c r="B307" s="2" t="s">
        <v>96</v>
      </c>
      <c r="C307" s="2" t="s">
        <v>439</v>
      </c>
      <c r="D307" s="3">
        <f t="shared" si="33"/>
        <v>279</v>
      </c>
      <c r="E307" s="3">
        <v>568</v>
      </c>
      <c r="F307" s="4">
        <f t="shared" si="34"/>
        <v>0.49119718309859156</v>
      </c>
      <c r="G307" s="4">
        <f t="shared" si="35"/>
        <v>0.78591549295774654</v>
      </c>
      <c r="H307" s="3">
        <v>1</v>
      </c>
      <c r="I307" s="3">
        <v>198</v>
      </c>
      <c r="J307" s="3">
        <v>76</v>
      </c>
      <c r="K307" s="3">
        <v>4</v>
      </c>
      <c r="L307" s="3">
        <v>0</v>
      </c>
      <c r="M307" s="3">
        <v>0</v>
      </c>
      <c r="N307" s="3">
        <v>0</v>
      </c>
      <c r="O307" s="3">
        <v>0</v>
      </c>
      <c r="P307" s="2" t="s">
        <v>837</v>
      </c>
    </row>
    <row r="308" spans="1:16" x14ac:dyDescent="0.25">
      <c r="A308" s="2" t="s">
        <v>169</v>
      </c>
      <c r="B308" s="2" t="s">
        <v>97</v>
      </c>
      <c r="C308" s="2" t="s">
        <v>440</v>
      </c>
      <c r="D308" s="3">
        <f t="shared" si="33"/>
        <v>223</v>
      </c>
      <c r="E308" s="3">
        <v>407</v>
      </c>
      <c r="F308" s="4">
        <f t="shared" si="34"/>
        <v>0.54791154791154795</v>
      </c>
      <c r="G308" s="4">
        <f t="shared" si="35"/>
        <v>0.87665847665847674</v>
      </c>
      <c r="H308" s="3">
        <v>0</v>
      </c>
      <c r="I308" s="3">
        <v>164</v>
      </c>
      <c r="J308" s="3">
        <v>45</v>
      </c>
      <c r="K308" s="3">
        <v>4</v>
      </c>
      <c r="L308" s="3">
        <v>10</v>
      </c>
      <c r="M308" s="3">
        <v>0</v>
      </c>
      <c r="N308" s="3">
        <v>0</v>
      </c>
      <c r="O308" s="3">
        <v>0</v>
      </c>
      <c r="P308" s="2" t="s">
        <v>837</v>
      </c>
    </row>
    <row r="309" spans="1:16" x14ac:dyDescent="0.25">
      <c r="A309" s="2" t="s">
        <v>169</v>
      </c>
      <c r="B309" s="2" t="s">
        <v>74</v>
      </c>
      <c r="C309" s="2" t="s">
        <v>441</v>
      </c>
      <c r="D309" s="3">
        <f t="shared" si="33"/>
        <v>330</v>
      </c>
      <c r="E309" s="3">
        <v>1116</v>
      </c>
      <c r="F309" s="4">
        <f t="shared" si="34"/>
        <v>0.29569892473118281</v>
      </c>
      <c r="G309" s="4">
        <f t="shared" si="35"/>
        <v>0.4731182795698925</v>
      </c>
      <c r="H309" s="3">
        <v>0</v>
      </c>
      <c r="I309" s="3">
        <v>219</v>
      </c>
      <c r="J309" s="3">
        <v>103</v>
      </c>
      <c r="K309" s="3">
        <v>7</v>
      </c>
      <c r="L309" s="3">
        <v>0</v>
      </c>
      <c r="M309" s="3">
        <v>0</v>
      </c>
      <c r="N309" s="3">
        <v>0</v>
      </c>
      <c r="O309" s="3">
        <v>1</v>
      </c>
      <c r="P309" s="2" t="s">
        <v>837</v>
      </c>
    </row>
    <row r="310" spans="1:16" x14ac:dyDescent="0.25">
      <c r="A310" s="2" t="s">
        <v>169</v>
      </c>
      <c r="B310" s="2" t="s">
        <v>98</v>
      </c>
      <c r="C310" s="2" t="s">
        <v>442</v>
      </c>
      <c r="D310" s="3">
        <f t="shared" si="33"/>
        <v>18</v>
      </c>
      <c r="E310" s="3">
        <v>18</v>
      </c>
      <c r="F310" s="4">
        <f t="shared" si="34"/>
        <v>1</v>
      </c>
      <c r="G310" s="4">
        <f t="shared" si="35"/>
        <v>1.6</v>
      </c>
      <c r="H310" s="3">
        <v>0</v>
      </c>
      <c r="I310" s="3">
        <v>11</v>
      </c>
      <c r="J310" s="3">
        <v>5</v>
      </c>
      <c r="K310" s="3">
        <v>0</v>
      </c>
      <c r="L310" s="3">
        <v>2</v>
      </c>
      <c r="M310" s="3">
        <v>0</v>
      </c>
      <c r="N310" s="3">
        <v>0</v>
      </c>
      <c r="O310" s="3">
        <v>0</v>
      </c>
      <c r="P310" s="2" t="s">
        <v>837</v>
      </c>
    </row>
    <row r="311" spans="1:16" x14ac:dyDescent="0.25">
      <c r="A311" s="2" t="s">
        <v>169</v>
      </c>
      <c r="B311" s="2" t="s">
        <v>99</v>
      </c>
      <c r="C311" s="2" t="s">
        <v>443</v>
      </c>
      <c r="D311" s="3">
        <f t="shared" si="33"/>
        <v>344</v>
      </c>
      <c r="E311" s="3">
        <v>646</v>
      </c>
      <c r="F311" s="4">
        <f t="shared" si="34"/>
        <v>0.53250773993808054</v>
      </c>
      <c r="G311" s="4">
        <f t="shared" si="35"/>
        <v>0.85201238390092893</v>
      </c>
      <c r="H311" s="3">
        <v>0</v>
      </c>
      <c r="I311" s="3">
        <v>232</v>
      </c>
      <c r="J311" s="3">
        <v>98</v>
      </c>
      <c r="K311" s="3">
        <v>13</v>
      </c>
      <c r="L311" s="3">
        <v>0</v>
      </c>
      <c r="M311" s="3">
        <v>0</v>
      </c>
      <c r="N311" s="3">
        <v>0</v>
      </c>
      <c r="O311" s="3">
        <v>1</v>
      </c>
      <c r="P311" s="2" t="s">
        <v>837</v>
      </c>
    </row>
    <row r="312" spans="1:16" x14ac:dyDescent="0.25">
      <c r="A312" s="2" t="s">
        <v>169</v>
      </c>
      <c r="B312" s="2" t="s">
        <v>86</v>
      </c>
      <c r="C312" s="2" t="s">
        <v>444</v>
      </c>
      <c r="D312" s="3">
        <f t="shared" si="33"/>
        <v>335</v>
      </c>
      <c r="E312" s="3">
        <v>796</v>
      </c>
      <c r="F312" s="4">
        <f t="shared" si="34"/>
        <v>0.42085427135678394</v>
      </c>
      <c r="G312" s="4">
        <f t="shared" si="35"/>
        <v>0.6733668341708543</v>
      </c>
      <c r="H312" s="3">
        <v>0</v>
      </c>
      <c r="I312" s="3">
        <v>224</v>
      </c>
      <c r="J312" s="3">
        <v>99</v>
      </c>
      <c r="K312" s="3">
        <v>8</v>
      </c>
      <c r="L312" s="3">
        <v>0</v>
      </c>
      <c r="M312" s="3">
        <v>0</v>
      </c>
      <c r="N312" s="3">
        <v>0</v>
      </c>
      <c r="O312" s="3">
        <v>4</v>
      </c>
      <c r="P312" s="2" t="s">
        <v>837</v>
      </c>
    </row>
    <row r="313" spans="1:16" x14ac:dyDescent="0.25">
      <c r="A313" s="2" t="s">
        <v>169</v>
      </c>
      <c r="B313" s="2" t="s">
        <v>84</v>
      </c>
      <c r="C313" s="2" t="s">
        <v>445</v>
      </c>
      <c r="D313" s="3">
        <f t="shared" si="33"/>
        <v>80</v>
      </c>
      <c r="E313" s="3">
        <v>275</v>
      </c>
      <c r="F313" s="4">
        <f t="shared" si="34"/>
        <v>0.29090909090909089</v>
      </c>
      <c r="G313" s="4">
        <f t="shared" si="35"/>
        <v>0.46545454545454545</v>
      </c>
      <c r="H313" s="3">
        <v>0</v>
      </c>
      <c r="I313" s="3">
        <v>50</v>
      </c>
      <c r="J313" s="3">
        <v>28</v>
      </c>
      <c r="K313" s="3">
        <v>0</v>
      </c>
      <c r="L313" s="3">
        <v>2</v>
      </c>
      <c r="M313" s="3">
        <v>0</v>
      </c>
      <c r="N313" s="3">
        <v>0</v>
      </c>
      <c r="O313" s="3">
        <v>0</v>
      </c>
      <c r="P313" s="2" t="s">
        <v>837</v>
      </c>
    </row>
    <row r="314" spans="1:16" x14ac:dyDescent="0.25">
      <c r="A314" s="2" t="s">
        <v>169</v>
      </c>
      <c r="B314" s="2" t="s">
        <v>100</v>
      </c>
      <c r="C314" s="2" t="s">
        <v>446</v>
      </c>
      <c r="D314" s="3">
        <f t="shared" si="33"/>
        <v>209</v>
      </c>
      <c r="E314" s="3">
        <v>348</v>
      </c>
      <c r="F314" s="4">
        <f t="shared" si="34"/>
        <v>0.60057471264367812</v>
      </c>
      <c r="G314" s="4">
        <f t="shared" si="35"/>
        <v>0.96091954022988502</v>
      </c>
      <c r="H314" s="3">
        <v>0</v>
      </c>
      <c r="I314" s="3">
        <v>171</v>
      </c>
      <c r="J314" s="3">
        <v>34</v>
      </c>
      <c r="K314" s="3">
        <v>2</v>
      </c>
      <c r="L314" s="3">
        <v>0</v>
      </c>
      <c r="M314" s="3">
        <v>0</v>
      </c>
      <c r="N314" s="3">
        <v>0</v>
      </c>
      <c r="O314" s="3">
        <v>2</v>
      </c>
      <c r="P314" s="2" t="s">
        <v>837</v>
      </c>
    </row>
    <row r="315" spans="1:16" x14ac:dyDescent="0.25">
      <c r="A315" s="2" t="s">
        <v>169</v>
      </c>
      <c r="B315" s="2" t="s">
        <v>47</v>
      </c>
      <c r="C315" s="2" t="s">
        <v>447</v>
      </c>
      <c r="D315" s="3">
        <f t="shared" si="33"/>
        <v>243</v>
      </c>
      <c r="E315" s="3">
        <v>685</v>
      </c>
      <c r="F315" s="4">
        <f t="shared" si="34"/>
        <v>0.35474452554744523</v>
      </c>
      <c r="G315" s="4">
        <f t="shared" si="35"/>
        <v>0.5675912408759124</v>
      </c>
      <c r="H315" s="3">
        <v>1</v>
      </c>
      <c r="I315" s="3">
        <v>159</v>
      </c>
      <c r="J315" s="3">
        <v>79</v>
      </c>
      <c r="K315" s="3">
        <v>4</v>
      </c>
      <c r="L315" s="3">
        <v>0</v>
      </c>
      <c r="M315" s="3">
        <v>0</v>
      </c>
      <c r="N315" s="3">
        <v>0</v>
      </c>
      <c r="O315" s="3">
        <v>0</v>
      </c>
      <c r="P315" s="2" t="s">
        <v>837</v>
      </c>
    </row>
    <row r="316" spans="1:16" x14ac:dyDescent="0.25">
      <c r="A316" s="2" t="s">
        <v>169</v>
      </c>
      <c r="B316" s="2" t="s">
        <v>101</v>
      </c>
      <c r="C316" s="2" t="s">
        <v>448</v>
      </c>
      <c r="D316" s="3">
        <f t="shared" si="33"/>
        <v>155</v>
      </c>
      <c r="E316" s="3">
        <v>221</v>
      </c>
      <c r="F316" s="4">
        <f t="shared" si="34"/>
        <v>0.70135746606334837</v>
      </c>
      <c r="G316" s="4">
        <f t="shared" si="35"/>
        <v>1.1221719457013575</v>
      </c>
      <c r="H316" s="3">
        <v>0</v>
      </c>
      <c r="I316" s="3">
        <v>129</v>
      </c>
      <c r="J316" s="3">
        <v>26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2" t="s">
        <v>837</v>
      </c>
    </row>
    <row r="317" spans="1:16" x14ac:dyDescent="0.25">
      <c r="A317" s="2" t="s">
        <v>169</v>
      </c>
      <c r="B317" s="2" t="s">
        <v>102</v>
      </c>
      <c r="C317" s="2" t="s">
        <v>395</v>
      </c>
      <c r="D317" s="3">
        <f t="shared" si="33"/>
        <v>54</v>
      </c>
      <c r="E317" s="3">
        <v>167</v>
      </c>
      <c r="F317" s="4">
        <f t="shared" si="34"/>
        <v>0.32335329341317365</v>
      </c>
      <c r="G317" s="4">
        <f t="shared" si="35"/>
        <v>0.51736526946107786</v>
      </c>
      <c r="H317" s="3">
        <v>0</v>
      </c>
      <c r="I317" s="3">
        <v>37</v>
      </c>
      <c r="J317" s="3">
        <v>14</v>
      </c>
      <c r="K317" s="3">
        <v>3</v>
      </c>
      <c r="L317" s="3">
        <v>0</v>
      </c>
      <c r="M317" s="3">
        <v>0</v>
      </c>
      <c r="N317" s="3">
        <v>0</v>
      </c>
      <c r="O317" s="3">
        <v>0</v>
      </c>
      <c r="P317" s="2" t="s">
        <v>837</v>
      </c>
    </row>
    <row r="318" spans="1:16" x14ac:dyDescent="0.25">
      <c r="A318" s="2" t="s">
        <v>169</v>
      </c>
      <c r="B318" s="2" t="s">
        <v>54</v>
      </c>
      <c r="C318" s="2" t="s">
        <v>449</v>
      </c>
      <c r="D318" s="3">
        <f t="shared" si="33"/>
        <v>144</v>
      </c>
      <c r="E318" s="3">
        <v>304</v>
      </c>
      <c r="F318" s="4">
        <f t="shared" si="34"/>
        <v>0.47368421052631576</v>
      </c>
      <c r="G318" s="4">
        <f t="shared" si="35"/>
        <v>0.75789473684210529</v>
      </c>
      <c r="H318" s="3">
        <v>2</v>
      </c>
      <c r="I318" s="3">
        <v>102</v>
      </c>
      <c r="J318" s="3">
        <v>32</v>
      </c>
      <c r="K318" s="3">
        <v>4</v>
      </c>
      <c r="L318" s="3">
        <v>3</v>
      </c>
      <c r="M318" s="3">
        <v>0</v>
      </c>
      <c r="N318" s="3">
        <v>0</v>
      </c>
      <c r="O318" s="3">
        <v>1</v>
      </c>
      <c r="P318" s="2" t="s">
        <v>837</v>
      </c>
    </row>
    <row r="319" spans="1:16" x14ac:dyDescent="0.25">
      <c r="A319" s="2" t="s">
        <v>169</v>
      </c>
      <c r="B319" s="2" t="s">
        <v>103</v>
      </c>
      <c r="C319" s="2" t="s">
        <v>450</v>
      </c>
      <c r="D319" s="3">
        <f t="shared" si="33"/>
        <v>108</v>
      </c>
      <c r="E319" s="3">
        <v>172</v>
      </c>
      <c r="F319" s="4">
        <f t="shared" si="34"/>
        <v>0.62790697674418605</v>
      </c>
      <c r="G319" s="4">
        <f t="shared" si="35"/>
        <v>1.0046511627906978</v>
      </c>
      <c r="H319" s="3">
        <v>0</v>
      </c>
      <c r="I319" s="3">
        <v>78</v>
      </c>
      <c r="J319" s="3">
        <v>26</v>
      </c>
      <c r="K319" s="3">
        <v>4</v>
      </c>
      <c r="L319" s="3">
        <v>0</v>
      </c>
      <c r="M319" s="3">
        <v>0</v>
      </c>
      <c r="N319" s="3">
        <v>0</v>
      </c>
      <c r="O319" s="3">
        <v>0</v>
      </c>
      <c r="P319" s="2" t="s">
        <v>837</v>
      </c>
    </row>
    <row r="320" spans="1:16" x14ac:dyDescent="0.25">
      <c r="A320" s="2" t="s">
        <v>169</v>
      </c>
      <c r="B320" s="2" t="s">
        <v>104</v>
      </c>
      <c r="C320" s="2" t="s">
        <v>451</v>
      </c>
      <c r="D320" s="3">
        <f t="shared" si="33"/>
        <v>365</v>
      </c>
      <c r="E320" s="3">
        <v>402</v>
      </c>
      <c r="F320" s="4">
        <f t="shared" si="34"/>
        <v>0.90796019900497515</v>
      </c>
      <c r="G320" s="4">
        <f t="shared" si="35"/>
        <v>1.4527363184079602</v>
      </c>
      <c r="H320" s="3">
        <v>2</v>
      </c>
      <c r="I320" s="3">
        <v>304</v>
      </c>
      <c r="J320" s="3">
        <v>51</v>
      </c>
      <c r="K320" s="3">
        <v>3</v>
      </c>
      <c r="L320" s="3">
        <v>3</v>
      </c>
      <c r="M320" s="3">
        <v>0</v>
      </c>
      <c r="N320" s="3">
        <v>0</v>
      </c>
      <c r="O320" s="3">
        <v>2</v>
      </c>
      <c r="P320" s="2" t="s">
        <v>837</v>
      </c>
    </row>
    <row r="321" spans="1:16" x14ac:dyDescent="0.25">
      <c r="A321" s="2" t="s">
        <v>169</v>
      </c>
      <c r="B321" s="2" t="s">
        <v>105</v>
      </c>
      <c r="C321" s="2" t="s">
        <v>452</v>
      </c>
      <c r="D321" s="3">
        <f t="shared" si="33"/>
        <v>71</v>
      </c>
      <c r="E321" s="3">
        <v>128</v>
      </c>
      <c r="F321" s="4">
        <f t="shared" si="34"/>
        <v>0.5546875</v>
      </c>
      <c r="G321" s="4">
        <f t="shared" si="35"/>
        <v>0.88750000000000007</v>
      </c>
      <c r="H321" s="3">
        <v>0</v>
      </c>
      <c r="I321" s="3">
        <v>55</v>
      </c>
      <c r="J321" s="3">
        <v>16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2" t="s">
        <v>837</v>
      </c>
    </row>
    <row r="322" spans="1:16" x14ac:dyDescent="0.25">
      <c r="A322" s="2" t="s">
        <v>169</v>
      </c>
      <c r="B322" s="2" t="s">
        <v>106</v>
      </c>
      <c r="C322" s="2" t="s">
        <v>453</v>
      </c>
      <c r="D322" s="3">
        <f t="shared" si="33"/>
        <v>102</v>
      </c>
      <c r="E322" s="3">
        <v>148</v>
      </c>
      <c r="F322" s="4">
        <f t="shared" si="34"/>
        <v>0.68918918918918914</v>
      </c>
      <c r="G322" s="4">
        <f t="shared" si="35"/>
        <v>1.1027027027027028</v>
      </c>
      <c r="H322" s="3">
        <v>0</v>
      </c>
      <c r="I322" s="3">
        <v>81</v>
      </c>
      <c r="J322" s="3">
        <v>21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2" t="s">
        <v>837</v>
      </c>
    </row>
    <row r="323" spans="1:16" x14ac:dyDescent="0.25">
      <c r="A323" s="2" t="s">
        <v>169</v>
      </c>
      <c r="B323" s="2" t="s">
        <v>107</v>
      </c>
      <c r="C323" s="2" t="s">
        <v>454</v>
      </c>
      <c r="D323" s="3">
        <f t="shared" si="33"/>
        <v>122</v>
      </c>
      <c r="E323" s="3">
        <v>227</v>
      </c>
      <c r="F323" s="4">
        <f t="shared" si="34"/>
        <v>0.5374449339207048</v>
      </c>
      <c r="G323" s="4">
        <f t="shared" si="35"/>
        <v>0.85991189427312775</v>
      </c>
      <c r="H323" s="3">
        <v>0</v>
      </c>
      <c r="I323" s="3">
        <v>90</v>
      </c>
      <c r="J323" s="3">
        <v>30</v>
      </c>
      <c r="K323" s="3">
        <v>2</v>
      </c>
      <c r="L323" s="3">
        <v>0</v>
      </c>
      <c r="M323" s="3">
        <v>0</v>
      </c>
      <c r="N323" s="3">
        <v>0</v>
      </c>
      <c r="O323" s="3">
        <v>0</v>
      </c>
      <c r="P323" s="2" t="s">
        <v>837</v>
      </c>
    </row>
    <row r="324" spans="1:16" x14ac:dyDescent="0.25">
      <c r="A324" s="2" t="s">
        <v>169</v>
      </c>
      <c r="B324" s="2" t="s">
        <v>108</v>
      </c>
      <c r="C324" s="2" t="s">
        <v>455</v>
      </c>
      <c r="D324" s="3">
        <f t="shared" si="33"/>
        <v>199</v>
      </c>
      <c r="E324" s="3">
        <v>328</v>
      </c>
      <c r="F324" s="4">
        <f t="shared" si="34"/>
        <v>0.60670731707317072</v>
      </c>
      <c r="G324" s="4">
        <f t="shared" si="35"/>
        <v>0.97073170731707314</v>
      </c>
      <c r="H324" s="3">
        <v>2</v>
      </c>
      <c r="I324" s="3">
        <v>143</v>
      </c>
      <c r="J324" s="3">
        <v>46</v>
      </c>
      <c r="K324" s="3">
        <v>1</v>
      </c>
      <c r="L324" s="3">
        <v>7</v>
      </c>
      <c r="M324" s="3">
        <v>0</v>
      </c>
      <c r="N324" s="3">
        <v>0</v>
      </c>
      <c r="O324" s="3">
        <v>0</v>
      </c>
      <c r="P324" s="2" t="s">
        <v>837</v>
      </c>
    </row>
    <row r="325" spans="1:16" x14ac:dyDescent="0.25">
      <c r="A325" s="2" t="s">
        <v>169</v>
      </c>
      <c r="B325" s="2" t="s">
        <v>109</v>
      </c>
      <c r="C325" s="2" t="s">
        <v>456</v>
      </c>
      <c r="D325" s="3">
        <f t="shared" si="33"/>
        <v>329</v>
      </c>
      <c r="E325" s="3">
        <v>739</v>
      </c>
      <c r="F325" s="4">
        <f t="shared" si="34"/>
        <v>0.44519621109607577</v>
      </c>
      <c r="G325" s="4">
        <f t="shared" si="35"/>
        <v>0.71231393775372132</v>
      </c>
      <c r="H325" s="3">
        <v>4</v>
      </c>
      <c r="I325" s="3">
        <v>213</v>
      </c>
      <c r="J325" s="3">
        <v>98</v>
      </c>
      <c r="K325" s="3">
        <v>14</v>
      </c>
      <c r="L325" s="3">
        <v>0</v>
      </c>
      <c r="M325" s="3">
        <v>0</v>
      </c>
      <c r="N325" s="3">
        <v>0</v>
      </c>
      <c r="O325" s="3">
        <v>0</v>
      </c>
      <c r="P325" s="2" t="s">
        <v>837</v>
      </c>
    </row>
    <row r="326" spans="1:16" x14ac:dyDescent="0.25">
      <c r="A326" s="2" t="s">
        <v>169</v>
      </c>
      <c r="B326" s="2" t="s">
        <v>110</v>
      </c>
      <c r="C326" s="2" t="s">
        <v>457</v>
      </c>
      <c r="D326" s="3">
        <f t="shared" si="33"/>
        <v>140</v>
      </c>
      <c r="E326" s="3">
        <v>352</v>
      </c>
      <c r="F326" s="4">
        <f t="shared" si="34"/>
        <v>0.39772727272727271</v>
      </c>
      <c r="G326" s="4">
        <f t="shared" si="35"/>
        <v>0.63636363636363635</v>
      </c>
      <c r="H326" s="3">
        <v>0</v>
      </c>
      <c r="I326" s="3">
        <v>116</v>
      </c>
      <c r="J326" s="3">
        <v>24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2" t="s">
        <v>837</v>
      </c>
    </row>
    <row r="327" spans="1:16" x14ac:dyDescent="0.25">
      <c r="A327" s="2" t="s">
        <v>169</v>
      </c>
      <c r="B327" s="2" t="s">
        <v>111</v>
      </c>
      <c r="C327" s="2" t="s">
        <v>458</v>
      </c>
      <c r="D327" s="3">
        <f t="shared" si="33"/>
        <v>251</v>
      </c>
      <c r="E327" s="3">
        <v>284</v>
      </c>
      <c r="F327" s="4">
        <f t="shared" si="34"/>
        <v>0.88380281690140849</v>
      </c>
      <c r="G327" s="4">
        <f t="shared" si="35"/>
        <v>1.4140845070422536</v>
      </c>
      <c r="H327" s="3">
        <v>0</v>
      </c>
      <c r="I327" s="3">
        <v>221</v>
      </c>
      <c r="J327" s="3">
        <v>27</v>
      </c>
      <c r="K327" s="3">
        <v>2</v>
      </c>
      <c r="L327" s="3">
        <v>1</v>
      </c>
      <c r="M327" s="3">
        <v>0</v>
      </c>
      <c r="N327" s="3">
        <v>0</v>
      </c>
      <c r="O327" s="3">
        <v>0</v>
      </c>
      <c r="P327" s="2" t="s">
        <v>837</v>
      </c>
    </row>
    <row r="328" spans="1:16" x14ac:dyDescent="0.25">
      <c r="A328" s="2" t="s">
        <v>169</v>
      </c>
      <c r="B328" s="2" t="s">
        <v>112</v>
      </c>
      <c r="C328" s="2" t="s">
        <v>459</v>
      </c>
      <c r="D328" s="3">
        <f t="shared" si="33"/>
        <v>142</v>
      </c>
      <c r="E328" s="3">
        <v>326</v>
      </c>
      <c r="F328" s="4">
        <f t="shared" si="34"/>
        <v>0.43558282208588955</v>
      </c>
      <c r="G328" s="4">
        <f t="shared" si="35"/>
        <v>0.69693251533742329</v>
      </c>
      <c r="H328" s="3">
        <v>0</v>
      </c>
      <c r="I328" s="3">
        <v>102</v>
      </c>
      <c r="J328" s="3">
        <v>35</v>
      </c>
      <c r="K328" s="3">
        <v>2</v>
      </c>
      <c r="L328" s="3">
        <v>3</v>
      </c>
      <c r="M328" s="3">
        <v>0</v>
      </c>
      <c r="N328" s="3">
        <v>0</v>
      </c>
      <c r="O328" s="3">
        <v>0</v>
      </c>
      <c r="P328" s="2" t="s">
        <v>837</v>
      </c>
    </row>
    <row r="329" spans="1:16" x14ac:dyDescent="0.25">
      <c r="A329" s="2" t="s">
        <v>169</v>
      </c>
      <c r="B329" s="2" t="s">
        <v>60</v>
      </c>
      <c r="C329" s="2" t="s">
        <v>460</v>
      </c>
      <c r="D329" s="3">
        <f t="shared" si="33"/>
        <v>229</v>
      </c>
      <c r="E329" s="3">
        <v>434</v>
      </c>
      <c r="F329" s="4">
        <f t="shared" si="34"/>
        <v>0.52764976958525345</v>
      </c>
      <c r="G329" s="4">
        <f t="shared" si="35"/>
        <v>0.84423963133640556</v>
      </c>
      <c r="H329" s="3">
        <v>2</v>
      </c>
      <c r="I329" s="3">
        <v>143</v>
      </c>
      <c r="J329" s="3">
        <v>70</v>
      </c>
      <c r="K329" s="3">
        <v>10</v>
      </c>
      <c r="L329" s="3">
        <v>4</v>
      </c>
      <c r="M329" s="3">
        <v>0</v>
      </c>
      <c r="N329" s="3">
        <v>0</v>
      </c>
      <c r="O329" s="3">
        <v>0</v>
      </c>
      <c r="P329" s="2" t="s">
        <v>837</v>
      </c>
    </row>
    <row r="330" spans="1:16" x14ac:dyDescent="0.25">
      <c r="A330" s="2" t="s">
        <v>169</v>
      </c>
      <c r="B330" s="2" t="s">
        <v>113</v>
      </c>
      <c r="C330" s="2" t="s">
        <v>461</v>
      </c>
      <c r="D330" s="3">
        <f t="shared" si="33"/>
        <v>97</v>
      </c>
      <c r="E330" s="3">
        <v>137</v>
      </c>
      <c r="F330" s="4">
        <f t="shared" si="34"/>
        <v>0.70802919708029199</v>
      </c>
      <c r="G330" s="4">
        <f t="shared" si="35"/>
        <v>1.1328467153284671</v>
      </c>
      <c r="H330" s="3">
        <v>0</v>
      </c>
      <c r="I330" s="3">
        <v>70</v>
      </c>
      <c r="J330" s="3">
        <v>20</v>
      </c>
      <c r="K330" s="3">
        <v>3</v>
      </c>
      <c r="L330" s="3">
        <v>2</v>
      </c>
      <c r="M330" s="3">
        <v>0</v>
      </c>
      <c r="N330" s="3">
        <v>0</v>
      </c>
      <c r="O330" s="3">
        <v>2</v>
      </c>
      <c r="P330" s="2" t="s">
        <v>837</v>
      </c>
    </row>
    <row r="331" spans="1:16" x14ac:dyDescent="0.25">
      <c r="A331" s="2" t="s">
        <v>169</v>
      </c>
      <c r="B331" s="2" t="s">
        <v>114</v>
      </c>
      <c r="C331" s="2" t="s">
        <v>462</v>
      </c>
      <c r="D331" s="3">
        <f t="shared" si="33"/>
        <v>168</v>
      </c>
      <c r="E331" s="3">
        <v>213</v>
      </c>
      <c r="F331" s="4">
        <f t="shared" si="34"/>
        <v>0.78873239436619713</v>
      </c>
      <c r="G331" s="4">
        <f t="shared" si="35"/>
        <v>1.2619718309859156</v>
      </c>
      <c r="H331" s="3">
        <v>0</v>
      </c>
      <c r="I331" s="3">
        <v>135</v>
      </c>
      <c r="J331" s="3">
        <v>31</v>
      </c>
      <c r="K331" s="3">
        <v>0</v>
      </c>
      <c r="L331" s="3">
        <v>1</v>
      </c>
      <c r="M331" s="3">
        <v>0</v>
      </c>
      <c r="N331" s="3">
        <v>0</v>
      </c>
      <c r="O331" s="3">
        <v>1</v>
      </c>
      <c r="P331" s="2" t="s">
        <v>837</v>
      </c>
    </row>
    <row r="332" spans="1:16" x14ac:dyDescent="0.25">
      <c r="A332" s="2" t="s">
        <v>169</v>
      </c>
      <c r="B332" s="2" t="s">
        <v>115</v>
      </c>
      <c r="C332" s="2" t="s">
        <v>463</v>
      </c>
      <c r="D332" s="3">
        <f t="shared" si="33"/>
        <v>536</v>
      </c>
      <c r="E332" s="3">
        <v>939</v>
      </c>
      <c r="F332" s="4">
        <f t="shared" si="34"/>
        <v>0.57082002129925458</v>
      </c>
      <c r="G332" s="4">
        <f t="shared" si="35"/>
        <v>0.91331203407880734</v>
      </c>
      <c r="H332" s="3">
        <v>1</v>
      </c>
      <c r="I332" s="3">
        <v>353</v>
      </c>
      <c r="J332" s="3">
        <v>153</v>
      </c>
      <c r="K332" s="3">
        <v>22</v>
      </c>
      <c r="L332" s="3">
        <v>0</v>
      </c>
      <c r="M332" s="3">
        <v>0</v>
      </c>
      <c r="N332" s="3">
        <v>0</v>
      </c>
      <c r="O332" s="3">
        <v>7</v>
      </c>
      <c r="P332" s="2" t="s">
        <v>837</v>
      </c>
    </row>
    <row r="333" spans="1:16" x14ac:dyDescent="0.25">
      <c r="A333" s="2" t="s">
        <v>169</v>
      </c>
      <c r="B333" s="2" t="s">
        <v>116</v>
      </c>
      <c r="C333" s="2" t="s">
        <v>464</v>
      </c>
      <c r="D333" s="3">
        <f t="shared" ref="D333:D414" si="37">SUM(H333:O333)</f>
        <v>174</v>
      </c>
      <c r="E333" s="3">
        <v>280</v>
      </c>
      <c r="F333" s="4">
        <f t="shared" ref="F333:F414" si="38">SUM(D333/E333)</f>
        <v>0.62142857142857144</v>
      </c>
      <c r="G333" s="4">
        <f t="shared" ref="G333:G414" si="39">SUM(F333*1.6)</f>
        <v>0.99428571428571433</v>
      </c>
      <c r="H333" s="3">
        <v>2</v>
      </c>
      <c r="I333" s="3">
        <v>142</v>
      </c>
      <c r="J333" s="3">
        <v>28</v>
      </c>
      <c r="K333" s="3">
        <v>1</v>
      </c>
      <c r="L333" s="3">
        <v>0</v>
      </c>
      <c r="M333" s="3">
        <v>0</v>
      </c>
      <c r="N333" s="3">
        <v>0</v>
      </c>
      <c r="O333" s="3">
        <v>1</v>
      </c>
      <c r="P333" s="2" t="s">
        <v>837</v>
      </c>
    </row>
    <row r="334" spans="1:16" x14ac:dyDescent="0.25">
      <c r="A334" s="2" t="s">
        <v>169</v>
      </c>
      <c r="B334" s="2" t="s">
        <v>117</v>
      </c>
      <c r="C334" s="2" t="s">
        <v>465</v>
      </c>
      <c r="D334" s="3">
        <f t="shared" si="37"/>
        <v>117</v>
      </c>
      <c r="E334" s="3">
        <v>224</v>
      </c>
      <c r="F334" s="4">
        <f t="shared" si="38"/>
        <v>0.5223214285714286</v>
      </c>
      <c r="G334" s="4">
        <f t="shared" si="39"/>
        <v>0.83571428571428585</v>
      </c>
      <c r="H334" s="3">
        <v>0</v>
      </c>
      <c r="I334" s="3">
        <v>83</v>
      </c>
      <c r="J334" s="3">
        <v>23</v>
      </c>
      <c r="K334" s="3">
        <v>5</v>
      </c>
      <c r="L334" s="3">
        <v>5</v>
      </c>
      <c r="M334" s="3">
        <v>0</v>
      </c>
      <c r="N334" s="3">
        <v>0</v>
      </c>
      <c r="O334" s="3">
        <v>1</v>
      </c>
      <c r="P334" s="2" t="s">
        <v>837</v>
      </c>
    </row>
    <row r="335" spans="1:16" x14ac:dyDescent="0.25">
      <c r="A335" s="2" t="s">
        <v>169</v>
      </c>
      <c r="B335" s="2" t="s">
        <v>36</v>
      </c>
      <c r="C335" s="2" t="s">
        <v>466</v>
      </c>
      <c r="D335" s="3">
        <f t="shared" si="37"/>
        <v>81</v>
      </c>
      <c r="E335" s="3">
        <v>122</v>
      </c>
      <c r="F335" s="4">
        <f t="shared" si="38"/>
        <v>0.66393442622950816</v>
      </c>
      <c r="G335" s="4">
        <f t="shared" si="39"/>
        <v>1.062295081967213</v>
      </c>
      <c r="H335" s="3">
        <v>0</v>
      </c>
      <c r="I335" s="3">
        <v>58</v>
      </c>
      <c r="J335" s="3">
        <v>21</v>
      </c>
      <c r="K335" s="3">
        <v>1</v>
      </c>
      <c r="L335" s="3">
        <v>1</v>
      </c>
      <c r="M335" s="3">
        <v>0</v>
      </c>
      <c r="N335" s="3">
        <v>0</v>
      </c>
      <c r="O335" s="3">
        <v>0</v>
      </c>
      <c r="P335" s="2" t="s">
        <v>837</v>
      </c>
    </row>
    <row r="336" spans="1:16" x14ac:dyDescent="0.25">
      <c r="A336" s="2" t="s">
        <v>169</v>
      </c>
      <c r="B336" s="2" t="s">
        <v>61</v>
      </c>
      <c r="C336" s="2" t="s">
        <v>467</v>
      </c>
      <c r="D336" s="3">
        <f t="shared" si="37"/>
        <v>102</v>
      </c>
      <c r="E336" s="3">
        <v>200</v>
      </c>
      <c r="F336" s="4">
        <f t="shared" si="38"/>
        <v>0.51</v>
      </c>
      <c r="G336" s="4">
        <f t="shared" si="39"/>
        <v>0.81600000000000006</v>
      </c>
      <c r="H336" s="3">
        <v>1</v>
      </c>
      <c r="I336" s="3">
        <v>74</v>
      </c>
      <c r="J336" s="3">
        <v>25</v>
      </c>
      <c r="K336" s="3">
        <v>1</v>
      </c>
      <c r="L336" s="3">
        <v>1</v>
      </c>
      <c r="M336" s="3">
        <v>0</v>
      </c>
      <c r="N336" s="3">
        <v>0</v>
      </c>
      <c r="O336" s="3">
        <v>0</v>
      </c>
      <c r="P336" s="2" t="s">
        <v>837</v>
      </c>
    </row>
    <row r="337" spans="1:16" x14ac:dyDescent="0.25">
      <c r="A337" s="2" t="s">
        <v>169</v>
      </c>
      <c r="B337" s="2" t="s">
        <v>118</v>
      </c>
      <c r="C337" s="2" t="s">
        <v>468</v>
      </c>
      <c r="D337" s="3">
        <f t="shared" si="37"/>
        <v>124</v>
      </c>
      <c r="E337" s="3">
        <v>211</v>
      </c>
      <c r="F337" s="4">
        <f t="shared" si="38"/>
        <v>0.58767772511848337</v>
      </c>
      <c r="G337" s="4">
        <f t="shared" si="39"/>
        <v>0.9402843601895734</v>
      </c>
      <c r="H337" s="3">
        <v>0</v>
      </c>
      <c r="I337" s="3">
        <v>88</v>
      </c>
      <c r="J337" s="3">
        <v>29</v>
      </c>
      <c r="K337" s="3">
        <v>4</v>
      </c>
      <c r="L337" s="3">
        <v>3</v>
      </c>
      <c r="M337" s="3">
        <v>0</v>
      </c>
      <c r="N337" s="3">
        <v>0</v>
      </c>
      <c r="O337" s="3">
        <v>0</v>
      </c>
      <c r="P337" s="2" t="s">
        <v>837</v>
      </c>
    </row>
    <row r="338" spans="1:16" x14ac:dyDescent="0.25">
      <c r="A338" s="2" t="s">
        <v>169</v>
      </c>
      <c r="B338" s="2" t="s">
        <v>119</v>
      </c>
      <c r="C338" s="2" t="s">
        <v>469</v>
      </c>
      <c r="D338" s="3">
        <f t="shared" si="37"/>
        <v>267</v>
      </c>
      <c r="E338" s="3">
        <v>528</v>
      </c>
      <c r="F338" s="4">
        <f t="shared" si="38"/>
        <v>0.50568181818181823</v>
      </c>
      <c r="G338" s="4">
        <f t="shared" si="39"/>
        <v>0.80909090909090919</v>
      </c>
      <c r="H338" s="3">
        <v>0</v>
      </c>
      <c r="I338" s="3">
        <v>177</v>
      </c>
      <c r="J338" s="3">
        <v>80</v>
      </c>
      <c r="K338" s="3">
        <v>9</v>
      </c>
      <c r="L338" s="3">
        <v>0</v>
      </c>
      <c r="M338" s="3">
        <v>0</v>
      </c>
      <c r="N338" s="3">
        <v>0</v>
      </c>
      <c r="O338" s="3">
        <v>1</v>
      </c>
      <c r="P338" s="2" t="s">
        <v>837</v>
      </c>
    </row>
    <row r="339" spans="1:16" x14ac:dyDescent="0.25">
      <c r="A339" s="2" t="s">
        <v>169</v>
      </c>
      <c r="B339" s="2" t="s">
        <v>120</v>
      </c>
      <c r="C339" s="2" t="s">
        <v>470</v>
      </c>
      <c r="D339" s="3">
        <f t="shared" si="37"/>
        <v>259</v>
      </c>
      <c r="E339" s="3">
        <v>488</v>
      </c>
      <c r="F339" s="4">
        <f t="shared" si="38"/>
        <v>0.53073770491803274</v>
      </c>
      <c r="G339" s="4">
        <f t="shared" si="39"/>
        <v>0.84918032786885245</v>
      </c>
      <c r="H339" s="3">
        <v>0</v>
      </c>
      <c r="I339" s="3">
        <v>196</v>
      </c>
      <c r="J339" s="3">
        <v>56</v>
      </c>
      <c r="K339" s="3">
        <v>7</v>
      </c>
      <c r="L339" s="3">
        <v>0</v>
      </c>
      <c r="M339" s="3">
        <v>0</v>
      </c>
      <c r="N339" s="3">
        <v>0</v>
      </c>
      <c r="O339" s="3">
        <v>0</v>
      </c>
      <c r="P339" s="2" t="s">
        <v>837</v>
      </c>
    </row>
    <row r="340" spans="1:16" x14ac:dyDescent="0.25">
      <c r="A340" s="2" t="s">
        <v>169</v>
      </c>
      <c r="B340" s="2" t="s">
        <v>121</v>
      </c>
      <c r="C340" s="2" t="s">
        <v>471</v>
      </c>
      <c r="D340" s="3">
        <f t="shared" si="37"/>
        <v>460</v>
      </c>
      <c r="E340" s="3">
        <v>802</v>
      </c>
      <c r="F340" s="4">
        <f t="shared" si="38"/>
        <v>0.57356608478802995</v>
      </c>
      <c r="G340" s="4">
        <f t="shared" si="39"/>
        <v>0.91770573566084801</v>
      </c>
      <c r="H340" s="3">
        <v>7</v>
      </c>
      <c r="I340" s="3">
        <v>361</v>
      </c>
      <c r="J340" s="3">
        <v>83</v>
      </c>
      <c r="K340" s="3">
        <v>8</v>
      </c>
      <c r="L340" s="3">
        <v>0</v>
      </c>
      <c r="M340" s="3">
        <v>0</v>
      </c>
      <c r="N340" s="3">
        <v>0</v>
      </c>
      <c r="O340" s="3">
        <v>1</v>
      </c>
      <c r="P340" s="2" t="s">
        <v>837</v>
      </c>
    </row>
    <row r="341" spans="1:16" x14ac:dyDescent="0.25">
      <c r="A341" s="2" t="s">
        <v>169</v>
      </c>
      <c r="B341" s="2" t="s">
        <v>122</v>
      </c>
      <c r="C341" s="2" t="s">
        <v>472</v>
      </c>
      <c r="D341" s="3">
        <f t="shared" si="37"/>
        <v>218</v>
      </c>
      <c r="E341" s="3">
        <v>367</v>
      </c>
      <c r="F341" s="4">
        <f t="shared" si="38"/>
        <v>0.59400544959128065</v>
      </c>
      <c r="G341" s="4">
        <f t="shared" si="39"/>
        <v>0.95040871934604909</v>
      </c>
      <c r="H341" s="3">
        <v>0</v>
      </c>
      <c r="I341" s="3">
        <v>173</v>
      </c>
      <c r="J341" s="3">
        <v>41</v>
      </c>
      <c r="K341" s="3">
        <v>3</v>
      </c>
      <c r="L341" s="3">
        <v>0</v>
      </c>
      <c r="M341" s="3">
        <v>0</v>
      </c>
      <c r="N341" s="3">
        <v>0</v>
      </c>
      <c r="O341" s="3">
        <v>1</v>
      </c>
      <c r="P341" s="2" t="s">
        <v>837</v>
      </c>
    </row>
    <row r="342" spans="1:16" x14ac:dyDescent="0.25">
      <c r="A342" s="2" t="s">
        <v>169</v>
      </c>
      <c r="B342" s="2" t="s">
        <v>81</v>
      </c>
      <c r="C342" s="2" t="s">
        <v>473</v>
      </c>
      <c r="D342" s="3">
        <f t="shared" si="37"/>
        <v>387</v>
      </c>
      <c r="E342" s="3">
        <v>796</v>
      </c>
      <c r="F342" s="4">
        <f t="shared" si="38"/>
        <v>0.48618090452261309</v>
      </c>
      <c r="G342" s="4">
        <f t="shared" si="39"/>
        <v>0.77788944723618103</v>
      </c>
      <c r="H342" s="3">
        <v>2</v>
      </c>
      <c r="I342" s="3">
        <v>263</v>
      </c>
      <c r="J342" s="3">
        <v>107</v>
      </c>
      <c r="K342" s="3">
        <v>14</v>
      </c>
      <c r="L342" s="3">
        <v>0</v>
      </c>
      <c r="M342" s="3">
        <v>0</v>
      </c>
      <c r="N342" s="3">
        <v>0</v>
      </c>
      <c r="O342" s="3">
        <v>1</v>
      </c>
      <c r="P342" s="2" t="s">
        <v>837</v>
      </c>
    </row>
    <row r="343" spans="1:16" x14ac:dyDescent="0.25">
      <c r="A343" s="2" t="s">
        <v>169</v>
      </c>
      <c r="B343" s="2" t="s">
        <v>123</v>
      </c>
      <c r="C343" s="2" t="s">
        <v>474</v>
      </c>
      <c r="D343" s="3">
        <f t="shared" si="37"/>
        <v>90</v>
      </c>
      <c r="E343" s="3">
        <v>226</v>
      </c>
      <c r="F343" s="4">
        <f t="shared" si="38"/>
        <v>0.39823008849557523</v>
      </c>
      <c r="G343" s="4">
        <f t="shared" si="39"/>
        <v>0.63716814159292046</v>
      </c>
      <c r="H343" s="3">
        <v>0</v>
      </c>
      <c r="I343" s="3">
        <v>61</v>
      </c>
      <c r="J343" s="3">
        <v>24</v>
      </c>
      <c r="K343" s="3">
        <v>4</v>
      </c>
      <c r="L343" s="3">
        <v>1</v>
      </c>
      <c r="M343" s="3">
        <v>0</v>
      </c>
      <c r="N343" s="3">
        <v>0</v>
      </c>
      <c r="O343" s="3">
        <v>0</v>
      </c>
      <c r="P343" s="2" t="s">
        <v>837</v>
      </c>
    </row>
    <row r="344" spans="1:16" x14ac:dyDescent="0.25">
      <c r="A344" s="2" t="s">
        <v>169</v>
      </c>
      <c r="B344" s="2" t="s">
        <v>124</v>
      </c>
      <c r="C344" s="2" t="s">
        <v>475</v>
      </c>
      <c r="D344" s="3">
        <f t="shared" si="37"/>
        <v>275</v>
      </c>
      <c r="E344" s="3">
        <v>314</v>
      </c>
      <c r="F344" s="4">
        <f t="shared" si="38"/>
        <v>0.87579617834394907</v>
      </c>
      <c r="G344" s="4">
        <f t="shared" si="39"/>
        <v>1.4012738853503186</v>
      </c>
      <c r="H344" s="3">
        <v>0</v>
      </c>
      <c r="I344" s="3">
        <v>233</v>
      </c>
      <c r="J344" s="3">
        <v>39</v>
      </c>
      <c r="K344" s="3">
        <v>3</v>
      </c>
      <c r="L344" s="3">
        <v>0</v>
      </c>
      <c r="M344" s="3">
        <v>0</v>
      </c>
      <c r="N344" s="3">
        <v>0</v>
      </c>
      <c r="O344" s="3">
        <v>0</v>
      </c>
      <c r="P344" s="2" t="s">
        <v>837</v>
      </c>
    </row>
    <row r="345" spans="1:16" ht="15.75" thickBot="1" x14ac:dyDescent="0.3">
      <c r="C345" s="8" t="s">
        <v>842</v>
      </c>
      <c r="D345" s="9">
        <f>SUM(D286:D344)</f>
        <v>12161</v>
      </c>
      <c r="E345" s="9">
        <f>SUM(E286:E344)</f>
        <v>21677</v>
      </c>
      <c r="F345" s="10">
        <f t="shared" ref="F345" si="40">SUM(D345/E345)</f>
        <v>0.56100936476449692</v>
      </c>
      <c r="G345" s="10">
        <f t="shared" si="39"/>
        <v>0.89761498362319514</v>
      </c>
    </row>
    <row r="346" spans="1:16" ht="15.75" thickTop="1" x14ac:dyDescent="0.25"/>
    <row r="347" spans="1:16" ht="24.75" customHeight="1" thickBot="1" x14ac:dyDescent="0.3">
      <c r="A347" s="5" t="s">
        <v>0</v>
      </c>
      <c r="B347" s="5" t="s">
        <v>1</v>
      </c>
      <c r="C347" s="5" t="s">
        <v>2</v>
      </c>
      <c r="D347" s="6" t="s">
        <v>839</v>
      </c>
      <c r="E347" s="6" t="s">
        <v>3</v>
      </c>
      <c r="F347" s="7" t="s">
        <v>840</v>
      </c>
      <c r="G347" s="7" t="s">
        <v>841</v>
      </c>
      <c r="H347" s="6" t="s">
        <v>4</v>
      </c>
      <c r="I347" s="6" t="s">
        <v>5</v>
      </c>
      <c r="J347" s="6" t="s">
        <v>6</v>
      </c>
      <c r="K347" s="6" t="s">
        <v>7</v>
      </c>
      <c r="L347" s="6" t="s">
        <v>8</v>
      </c>
      <c r="M347" s="6" t="s">
        <v>9</v>
      </c>
      <c r="N347" s="6" t="s">
        <v>10</v>
      </c>
      <c r="O347" s="6" t="s">
        <v>11</v>
      </c>
      <c r="P347" s="5" t="s">
        <v>12</v>
      </c>
    </row>
    <row r="348" spans="1:16" x14ac:dyDescent="0.25">
      <c r="A348" s="2" t="s">
        <v>170</v>
      </c>
      <c r="B348" s="2" t="s">
        <v>16</v>
      </c>
      <c r="C348" s="2" t="s">
        <v>170</v>
      </c>
      <c r="D348" s="3">
        <f t="shared" si="37"/>
        <v>24</v>
      </c>
      <c r="E348" s="3">
        <v>61</v>
      </c>
      <c r="F348" s="4">
        <f t="shared" si="38"/>
        <v>0.39344262295081966</v>
      </c>
      <c r="G348" s="4">
        <f t="shared" si="39"/>
        <v>0.62950819672131153</v>
      </c>
      <c r="H348" s="3">
        <v>0</v>
      </c>
      <c r="I348" s="3">
        <v>17</v>
      </c>
      <c r="J348" s="3">
        <v>7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2" t="s">
        <v>838</v>
      </c>
    </row>
    <row r="349" spans="1:16" ht="15.75" thickBot="1" x14ac:dyDescent="0.3">
      <c r="C349" s="8" t="s">
        <v>842</v>
      </c>
      <c r="D349" s="9">
        <v>24</v>
      </c>
      <c r="E349" s="9">
        <v>61</v>
      </c>
      <c r="F349" s="10">
        <f t="shared" ref="F349" si="41">SUM(D349/E349)</f>
        <v>0.39344262295081966</v>
      </c>
      <c r="G349" s="10">
        <f t="shared" si="39"/>
        <v>0.62950819672131153</v>
      </c>
    </row>
    <row r="350" spans="1:16" ht="15.75" thickTop="1" x14ac:dyDescent="0.25"/>
    <row r="351" spans="1:16" ht="24.75" customHeight="1" thickBot="1" x14ac:dyDescent="0.3">
      <c r="A351" s="5" t="s">
        <v>0</v>
      </c>
      <c r="B351" s="5" t="s">
        <v>1</v>
      </c>
      <c r="C351" s="5" t="s">
        <v>2</v>
      </c>
      <c r="D351" s="6" t="s">
        <v>839</v>
      </c>
      <c r="E351" s="6" t="s">
        <v>3</v>
      </c>
      <c r="F351" s="7" t="s">
        <v>840</v>
      </c>
      <c r="G351" s="7" t="s">
        <v>841</v>
      </c>
      <c r="H351" s="6" t="s">
        <v>4</v>
      </c>
      <c r="I351" s="6" t="s">
        <v>5</v>
      </c>
      <c r="J351" s="6" t="s">
        <v>6</v>
      </c>
      <c r="K351" s="6" t="s">
        <v>7</v>
      </c>
      <c r="L351" s="6" t="s">
        <v>8</v>
      </c>
      <c r="M351" s="6" t="s">
        <v>9</v>
      </c>
      <c r="N351" s="6" t="s">
        <v>10</v>
      </c>
      <c r="O351" s="6" t="s">
        <v>11</v>
      </c>
      <c r="P351" s="5" t="s">
        <v>12</v>
      </c>
    </row>
    <row r="352" spans="1:16" x14ac:dyDescent="0.25">
      <c r="A352" s="2" t="s">
        <v>171</v>
      </c>
      <c r="B352" s="2" t="s">
        <v>26</v>
      </c>
      <c r="C352" s="2" t="s">
        <v>476</v>
      </c>
      <c r="D352" s="3">
        <f t="shared" si="37"/>
        <v>174</v>
      </c>
      <c r="E352" s="3">
        <v>271</v>
      </c>
      <c r="F352" s="4">
        <f t="shared" si="38"/>
        <v>0.64206642066420661</v>
      </c>
      <c r="G352" s="4">
        <f t="shared" si="39"/>
        <v>1.0273062730627307</v>
      </c>
      <c r="H352" s="3">
        <v>2</v>
      </c>
      <c r="I352" s="3">
        <v>129</v>
      </c>
      <c r="J352" s="3">
        <v>30</v>
      </c>
      <c r="K352" s="3">
        <v>6</v>
      </c>
      <c r="L352" s="3">
        <v>1</v>
      </c>
      <c r="M352" s="3">
        <v>0</v>
      </c>
      <c r="N352" s="3">
        <v>0</v>
      </c>
      <c r="O352" s="3">
        <v>6</v>
      </c>
      <c r="P352" s="2" t="s">
        <v>837</v>
      </c>
    </row>
    <row r="353" spans="1:16" x14ac:dyDescent="0.25">
      <c r="A353" s="2" t="s">
        <v>171</v>
      </c>
      <c r="B353" s="2" t="s">
        <v>15</v>
      </c>
      <c r="C353" s="2" t="s">
        <v>477</v>
      </c>
      <c r="D353" s="3">
        <f t="shared" si="37"/>
        <v>77</v>
      </c>
      <c r="E353" s="3">
        <v>111</v>
      </c>
      <c r="F353" s="4">
        <f t="shared" si="38"/>
        <v>0.69369369369369371</v>
      </c>
      <c r="G353" s="4">
        <f t="shared" si="39"/>
        <v>1.1099099099099099</v>
      </c>
      <c r="H353" s="3">
        <v>0</v>
      </c>
      <c r="I353" s="3">
        <v>51</v>
      </c>
      <c r="J353" s="3">
        <v>21</v>
      </c>
      <c r="K353" s="3">
        <v>0</v>
      </c>
      <c r="L353" s="3">
        <v>0</v>
      </c>
      <c r="M353" s="3">
        <v>0</v>
      </c>
      <c r="N353" s="3">
        <v>0</v>
      </c>
      <c r="O353" s="3">
        <v>5</v>
      </c>
      <c r="P353" s="2" t="s">
        <v>837</v>
      </c>
    </row>
    <row r="354" spans="1:16" x14ac:dyDescent="0.25">
      <c r="A354" s="2" t="s">
        <v>171</v>
      </c>
      <c r="B354" s="2" t="s">
        <v>17</v>
      </c>
      <c r="C354" s="2" t="s">
        <v>478</v>
      </c>
      <c r="D354" s="3">
        <f t="shared" si="37"/>
        <v>371</v>
      </c>
      <c r="E354" s="3">
        <v>670</v>
      </c>
      <c r="F354" s="4">
        <f t="shared" si="38"/>
        <v>0.55373134328358209</v>
      </c>
      <c r="G354" s="4">
        <f t="shared" si="39"/>
        <v>0.88597014925373141</v>
      </c>
      <c r="H354" s="3">
        <v>2</v>
      </c>
      <c r="I354" s="3">
        <v>247</v>
      </c>
      <c r="J354" s="3">
        <v>95</v>
      </c>
      <c r="K354" s="3">
        <v>4</v>
      </c>
      <c r="L354" s="3">
        <v>0</v>
      </c>
      <c r="M354" s="3">
        <v>0</v>
      </c>
      <c r="N354" s="3">
        <v>0</v>
      </c>
      <c r="O354" s="3">
        <v>23</v>
      </c>
      <c r="P354" s="2" t="s">
        <v>837</v>
      </c>
    </row>
    <row r="355" spans="1:16" x14ac:dyDescent="0.25">
      <c r="A355" s="2" t="s">
        <v>171</v>
      </c>
      <c r="B355" s="2" t="s">
        <v>24</v>
      </c>
      <c r="C355" s="2" t="s">
        <v>479</v>
      </c>
      <c r="D355" s="3">
        <f t="shared" si="37"/>
        <v>361</v>
      </c>
      <c r="E355" s="3">
        <v>509</v>
      </c>
      <c r="F355" s="4">
        <f t="shared" si="38"/>
        <v>0.70923379174852652</v>
      </c>
      <c r="G355" s="4">
        <f t="shared" si="39"/>
        <v>1.1347740667976425</v>
      </c>
      <c r="H355" s="3">
        <v>1</v>
      </c>
      <c r="I355" s="3">
        <v>283</v>
      </c>
      <c r="J355" s="3">
        <v>62</v>
      </c>
      <c r="K355" s="3">
        <v>5</v>
      </c>
      <c r="L355" s="3">
        <v>2</v>
      </c>
      <c r="M355" s="3">
        <v>0</v>
      </c>
      <c r="N355" s="3">
        <v>0</v>
      </c>
      <c r="O355" s="3">
        <v>8</v>
      </c>
      <c r="P355" s="2" t="s">
        <v>837</v>
      </c>
    </row>
    <row r="356" spans="1:16" x14ac:dyDescent="0.25">
      <c r="A356" s="2" t="s">
        <v>171</v>
      </c>
      <c r="B356" s="2" t="s">
        <v>21</v>
      </c>
      <c r="C356" s="2" t="s">
        <v>480</v>
      </c>
      <c r="D356" s="3">
        <f t="shared" si="37"/>
        <v>93</v>
      </c>
      <c r="E356" s="3">
        <v>138</v>
      </c>
      <c r="F356" s="4">
        <f t="shared" si="38"/>
        <v>0.67391304347826086</v>
      </c>
      <c r="G356" s="4">
        <f t="shared" si="39"/>
        <v>1.0782608695652174</v>
      </c>
      <c r="H356" s="3">
        <v>0</v>
      </c>
      <c r="I356" s="3">
        <v>62</v>
      </c>
      <c r="J356" s="3">
        <v>28</v>
      </c>
      <c r="K356" s="3">
        <v>1</v>
      </c>
      <c r="L356" s="3">
        <v>0</v>
      </c>
      <c r="M356" s="3">
        <v>0</v>
      </c>
      <c r="N356" s="3">
        <v>0</v>
      </c>
      <c r="O356" s="3">
        <v>2</v>
      </c>
      <c r="P356" s="2" t="s">
        <v>837</v>
      </c>
    </row>
    <row r="357" spans="1:16" x14ac:dyDescent="0.25">
      <c r="A357" s="2" t="s">
        <v>171</v>
      </c>
      <c r="B357" s="2" t="s">
        <v>25</v>
      </c>
      <c r="C357" s="2" t="s">
        <v>481</v>
      </c>
      <c r="D357" s="3">
        <f t="shared" si="37"/>
        <v>261</v>
      </c>
      <c r="E357" s="3">
        <v>454</v>
      </c>
      <c r="F357" s="4">
        <f t="shared" si="38"/>
        <v>0.57488986784140972</v>
      </c>
      <c r="G357" s="4">
        <f t="shared" si="39"/>
        <v>0.91982378854625557</v>
      </c>
      <c r="H357" s="3">
        <v>0</v>
      </c>
      <c r="I357" s="3">
        <v>195</v>
      </c>
      <c r="J357" s="3">
        <v>48</v>
      </c>
      <c r="K357" s="3">
        <v>6</v>
      </c>
      <c r="L357" s="3">
        <v>0</v>
      </c>
      <c r="M357" s="3">
        <v>0</v>
      </c>
      <c r="N357" s="3">
        <v>0</v>
      </c>
      <c r="O357" s="3">
        <v>12</v>
      </c>
      <c r="P357" s="2" t="s">
        <v>837</v>
      </c>
    </row>
    <row r="358" spans="1:16" x14ac:dyDescent="0.25">
      <c r="A358" s="2" t="s">
        <v>171</v>
      </c>
      <c r="B358" s="2" t="s">
        <v>71</v>
      </c>
      <c r="C358" s="2" t="s">
        <v>482</v>
      </c>
      <c r="D358" s="3">
        <f t="shared" si="37"/>
        <v>30</v>
      </c>
      <c r="E358" s="3">
        <v>172</v>
      </c>
      <c r="F358" s="4">
        <f t="shared" si="38"/>
        <v>0.1744186046511628</v>
      </c>
      <c r="G358" s="4">
        <f t="shared" si="39"/>
        <v>0.27906976744186046</v>
      </c>
      <c r="H358" s="3">
        <v>0</v>
      </c>
      <c r="I358" s="3">
        <v>18</v>
      </c>
      <c r="J358" s="3">
        <v>12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2" t="s">
        <v>837</v>
      </c>
    </row>
    <row r="359" spans="1:16" ht="15.75" thickBot="1" x14ac:dyDescent="0.3">
      <c r="C359" s="8" t="s">
        <v>842</v>
      </c>
      <c r="D359" s="9">
        <f>SUM(D352:D358)</f>
        <v>1367</v>
      </c>
      <c r="E359" s="9">
        <f>SUM(E352:E358)</f>
        <v>2325</v>
      </c>
      <c r="F359" s="10">
        <f t="shared" ref="F359" si="42">SUM(D359/E359)</f>
        <v>0.58795698924731188</v>
      </c>
      <c r="G359" s="10">
        <f t="shared" si="39"/>
        <v>0.94073118279569901</v>
      </c>
    </row>
    <row r="360" spans="1:16" ht="15.75" thickTop="1" x14ac:dyDescent="0.25"/>
    <row r="361" spans="1:16" ht="24.75" customHeight="1" thickBot="1" x14ac:dyDescent="0.3">
      <c r="A361" s="5" t="s">
        <v>0</v>
      </c>
      <c r="B361" s="5" t="s">
        <v>1</v>
      </c>
      <c r="C361" s="5" t="s">
        <v>2</v>
      </c>
      <c r="D361" s="6" t="s">
        <v>839</v>
      </c>
      <c r="E361" s="6" t="s">
        <v>3</v>
      </c>
      <c r="F361" s="7" t="s">
        <v>840</v>
      </c>
      <c r="G361" s="7" t="s">
        <v>841</v>
      </c>
      <c r="H361" s="6" t="s">
        <v>4</v>
      </c>
      <c r="I361" s="6" t="s">
        <v>5</v>
      </c>
      <c r="J361" s="6" t="s">
        <v>6</v>
      </c>
      <c r="K361" s="6" t="s">
        <v>7</v>
      </c>
      <c r="L361" s="6" t="s">
        <v>8</v>
      </c>
      <c r="M361" s="6" t="s">
        <v>9</v>
      </c>
      <c r="N361" s="6" t="s">
        <v>10</v>
      </c>
      <c r="O361" s="6" t="s">
        <v>11</v>
      </c>
      <c r="P361" s="5" t="s">
        <v>12</v>
      </c>
    </row>
    <row r="362" spans="1:16" x14ac:dyDescent="0.25">
      <c r="A362" s="2" t="s">
        <v>172</v>
      </c>
      <c r="B362" s="2" t="s">
        <v>16</v>
      </c>
      <c r="C362" s="2" t="s">
        <v>483</v>
      </c>
      <c r="D362" s="3">
        <f t="shared" si="37"/>
        <v>184</v>
      </c>
      <c r="E362" s="3">
        <v>282</v>
      </c>
      <c r="F362" s="4">
        <f t="shared" si="38"/>
        <v>0.65248226950354615</v>
      </c>
      <c r="G362" s="4">
        <f t="shared" si="39"/>
        <v>1.0439716312056739</v>
      </c>
      <c r="H362" s="3">
        <v>0</v>
      </c>
      <c r="I362" s="3">
        <v>154</v>
      </c>
      <c r="J362" s="3">
        <v>24</v>
      </c>
      <c r="K362" s="3">
        <v>3</v>
      </c>
      <c r="L362" s="3">
        <v>2</v>
      </c>
      <c r="M362" s="3">
        <v>0</v>
      </c>
      <c r="N362" s="3">
        <v>1</v>
      </c>
      <c r="O362" s="3">
        <v>0</v>
      </c>
      <c r="P362" s="2" t="s">
        <v>837</v>
      </c>
    </row>
    <row r="363" spans="1:16" x14ac:dyDescent="0.25">
      <c r="A363" s="2" t="s">
        <v>172</v>
      </c>
      <c r="B363" s="2" t="s">
        <v>25</v>
      </c>
      <c r="C363" s="2" t="s">
        <v>484</v>
      </c>
      <c r="D363" s="3">
        <f t="shared" si="37"/>
        <v>130</v>
      </c>
      <c r="E363" s="3">
        <v>177</v>
      </c>
      <c r="F363" s="4">
        <f t="shared" si="38"/>
        <v>0.7344632768361582</v>
      </c>
      <c r="G363" s="4">
        <f t="shared" si="39"/>
        <v>1.1751412429378532</v>
      </c>
      <c r="H363" s="3">
        <v>0</v>
      </c>
      <c r="I363" s="3">
        <v>101</v>
      </c>
      <c r="J363" s="3">
        <v>24</v>
      </c>
      <c r="K363" s="3">
        <v>5</v>
      </c>
      <c r="L363" s="3">
        <v>0</v>
      </c>
      <c r="M363" s="3">
        <v>0</v>
      </c>
      <c r="N363" s="3">
        <v>0</v>
      </c>
      <c r="O363" s="3">
        <v>0</v>
      </c>
      <c r="P363" s="2" t="s">
        <v>837</v>
      </c>
    </row>
    <row r="364" spans="1:16" x14ac:dyDescent="0.25">
      <c r="A364" s="2" t="s">
        <v>172</v>
      </c>
      <c r="B364" s="2" t="s">
        <v>48</v>
      </c>
      <c r="C364" s="2" t="s">
        <v>485</v>
      </c>
      <c r="D364" s="3">
        <f t="shared" si="37"/>
        <v>246</v>
      </c>
      <c r="E364" s="3">
        <v>411</v>
      </c>
      <c r="F364" s="4">
        <f t="shared" si="38"/>
        <v>0.59854014598540151</v>
      </c>
      <c r="G364" s="4">
        <f t="shared" si="39"/>
        <v>0.95766423357664243</v>
      </c>
      <c r="H364" s="3">
        <v>7</v>
      </c>
      <c r="I364" s="3">
        <v>166</v>
      </c>
      <c r="J364" s="3">
        <v>54</v>
      </c>
      <c r="K364" s="3">
        <v>7</v>
      </c>
      <c r="L364" s="3">
        <v>12</v>
      </c>
      <c r="M364" s="3">
        <v>0</v>
      </c>
      <c r="N364" s="3">
        <v>0</v>
      </c>
      <c r="O364" s="3">
        <v>0</v>
      </c>
      <c r="P364" s="2" t="s">
        <v>837</v>
      </c>
    </row>
    <row r="365" spans="1:16" x14ac:dyDescent="0.25">
      <c r="A365" s="2" t="s">
        <v>172</v>
      </c>
      <c r="B365" s="2" t="s">
        <v>72</v>
      </c>
      <c r="C365" s="2" t="s">
        <v>486</v>
      </c>
      <c r="D365" s="3">
        <f t="shared" si="37"/>
        <v>226</v>
      </c>
      <c r="E365" s="3">
        <v>347</v>
      </c>
      <c r="F365" s="4">
        <f t="shared" si="38"/>
        <v>0.65129682997118155</v>
      </c>
      <c r="G365" s="4">
        <f t="shared" si="39"/>
        <v>1.0420749279538906</v>
      </c>
      <c r="H365" s="3">
        <v>3</v>
      </c>
      <c r="I365" s="3">
        <v>159</v>
      </c>
      <c r="J365" s="3">
        <v>48</v>
      </c>
      <c r="K365" s="3">
        <v>6</v>
      </c>
      <c r="L365" s="3">
        <v>10</v>
      </c>
      <c r="M365" s="3">
        <v>0</v>
      </c>
      <c r="N365" s="3">
        <v>0</v>
      </c>
      <c r="O365" s="3">
        <v>0</v>
      </c>
      <c r="P365" s="2" t="s">
        <v>837</v>
      </c>
    </row>
    <row r="366" spans="1:16" x14ac:dyDescent="0.25">
      <c r="A366" s="2" t="s">
        <v>172</v>
      </c>
      <c r="B366" s="2" t="s">
        <v>74</v>
      </c>
      <c r="C366" s="2" t="s">
        <v>487</v>
      </c>
      <c r="D366" s="3">
        <f t="shared" si="37"/>
        <v>419</v>
      </c>
      <c r="E366" s="3">
        <v>747</v>
      </c>
      <c r="F366" s="4">
        <f t="shared" si="38"/>
        <v>0.56091030789825969</v>
      </c>
      <c r="G366" s="4">
        <f t="shared" si="39"/>
        <v>0.8974564926372155</v>
      </c>
      <c r="H366" s="3">
        <v>2</v>
      </c>
      <c r="I366" s="3">
        <v>314</v>
      </c>
      <c r="J366" s="3">
        <v>88</v>
      </c>
      <c r="K366" s="3">
        <v>15</v>
      </c>
      <c r="L366" s="3">
        <v>0</v>
      </c>
      <c r="M366" s="3">
        <v>0</v>
      </c>
      <c r="N366" s="3">
        <v>0</v>
      </c>
      <c r="O366" s="3">
        <v>0</v>
      </c>
      <c r="P366" s="2" t="s">
        <v>837</v>
      </c>
    </row>
    <row r="367" spans="1:16" x14ac:dyDescent="0.25">
      <c r="A367" s="2" t="s">
        <v>172</v>
      </c>
      <c r="B367" s="2" t="s">
        <v>44</v>
      </c>
      <c r="C367" s="2" t="s">
        <v>488</v>
      </c>
      <c r="D367" s="3">
        <f t="shared" si="37"/>
        <v>132</v>
      </c>
      <c r="E367" s="3">
        <v>211</v>
      </c>
      <c r="F367" s="4">
        <f t="shared" si="38"/>
        <v>0.62559241706161139</v>
      </c>
      <c r="G367" s="4">
        <f t="shared" si="39"/>
        <v>1.0009478672985783</v>
      </c>
      <c r="H367" s="3">
        <v>0</v>
      </c>
      <c r="I367" s="3">
        <v>95</v>
      </c>
      <c r="J367" s="3">
        <v>28</v>
      </c>
      <c r="K367" s="3">
        <v>1</v>
      </c>
      <c r="L367" s="3">
        <v>8</v>
      </c>
      <c r="M367" s="3">
        <v>0</v>
      </c>
      <c r="N367" s="3">
        <v>0</v>
      </c>
      <c r="O367" s="3">
        <v>0</v>
      </c>
      <c r="P367" s="2" t="s">
        <v>837</v>
      </c>
    </row>
    <row r="368" spans="1:16" x14ac:dyDescent="0.25">
      <c r="A368" s="2" t="s">
        <v>172</v>
      </c>
      <c r="B368" s="2" t="s">
        <v>43</v>
      </c>
      <c r="C368" s="2" t="s">
        <v>489</v>
      </c>
      <c r="D368" s="3">
        <f t="shared" si="37"/>
        <v>306</v>
      </c>
      <c r="E368" s="3">
        <v>414</v>
      </c>
      <c r="F368" s="4">
        <f t="shared" si="38"/>
        <v>0.73913043478260865</v>
      </c>
      <c r="G368" s="4">
        <f t="shared" si="39"/>
        <v>1.182608695652174</v>
      </c>
      <c r="H368" s="3">
        <v>2</v>
      </c>
      <c r="I368" s="3">
        <v>234</v>
      </c>
      <c r="J368" s="3">
        <v>51</v>
      </c>
      <c r="K368" s="3">
        <v>4</v>
      </c>
      <c r="L368" s="3">
        <v>15</v>
      </c>
      <c r="M368" s="3">
        <v>0</v>
      </c>
      <c r="N368" s="3">
        <v>0</v>
      </c>
      <c r="O368" s="3">
        <v>0</v>
      </c>
      <c r="P368" s="2" t="s">
        <v>837</v>
      </c>
    </row>
    <row r="369" spans="1:16" ht="15.75" thickBot="1" x14ac:dyDescent="0.3">
      <c r="C369" s="8" t="s">
        <v>842</v>
      </c>
      <c r="D369" s="9">
        <f>SUM(D362:D368)</f>
        <v>1643</v>
      </c>
      <c r="E369" s="9">
        <f>SUM(E362:E368)</f>
        <v>2589</v>
      </c>
      <c r="F369" s="10">
        <f t="shared" ref="F369" si="43">SUM(D369/E369)</f>
        <v>0.6346079567400541</v>
      </c>
      <c r="G369" s="10">
        <f t="shared" si="39"/>
        <v>1.0153727307840865</v>
      </c>
    </row>
    <row r="370" spans="1:16" ht="15.75" thickTop="1" x14ac:dyDescent="0.25"/>
    <row r="371" spans="1:16" ht="24" customHeight="1" thickBot="1" x14ac:dyDescent="0.3">
      <c r="A371" s="5" t="s">
        <v>0</v>
      </c>
      <c r="B371" s="5" t="s">
        <v>1</v>
      </c>
      <c r="C371" s="5" t="s">
        <v>2</v>
      </c>
      <c r="D371" s="6" t="s">
        <v>839</v>
      </c>
      <c r="E371" s="6" t="s">
        <v>3</v>
      </c>
      <c r="F371" s="7" t="s">
        <v>840</v>
      </c>
      <c r="G371" s="7" t="s">
        <v>841</v>
      </c>
      <c r="H371" s="6" t="s">
        <v>4</v>
      </c>
      <c r="I371" s="6" t="s">
        <v>5</v>
      </c>
      <c r="J371" s="6" t="s">
        <v>6</v>
      </c>
      <c r="K371" s="6" t="s">
        <v>7</v>
      </c>
      <c r="L371" s="6" t="s">
        <v>8</v>
      </c>
      <c r="M371" s="6" t="s">
        <v>9</v>
      </c>
      <c r="N371" s="6" t="s">
        <v>10</v>
      </c>
      <c r="O371" s="6" t="s">
        <v>11</v>
      </c>
      <c r="P371" s="5" t="s">
        <v>12</v>
      </c>
    </row>
    <row r="372" spans="1:16" x14ac:dyDescent="0.25">
      <c r="A372" s="2" t="s">
        <v>173</v>
      </c>
      <c r="B372" s="2" t="s">
        <v>20</v>
      </c>
      <c r="C372" s="2" t="s">
        <v>490</v>
      </c>
      <c r="D372" s="3">
        <f t="shared" si="37"/>
        <v>134</v>
      </c>
      <c r="E372" s="3">
        <v>176</v>
      </c>
      <c r="F372" s="4">
        <f t="shared" si="38"/>
        <v>0.76136363636363635</v>
      </c>
      <c r="G372" s="4">
        <f t="shared" si="39"/>
        <v>1.2181818181818183</v>
      </c>
      <c r="H372" s="3">
        <v>1</v>
      </c>
      <c r="I372" s="3">
        <v>107</v>
      </c>
      <c r="J372" s="3">
        <v>21</v>
      </c>
      <c r="K372" s="3">
        <v>1</v>
      </c>
      <c r="L372" s="3">
        <v>0</v>
      </c>
      <c r="M372" s="3">
        <v>0</v>
      </c>
      <c r="N372" s="3">
        <v>0</v>
      </c>
      <c r="O372" s="3">
        <v>4</v>
      </c>
      <c r="P372" s="2" t="s">
        <v>837</v>
      </c>
    </row>
    <row r="373" spans="1:16" x14ac:dyDescent="0.25">
      <c r="A373" s="2" t="s">
        <v>173</v>
      </c>
      <c r="B373" s="2" t="s">
        <v>125</v>
      </c>
      <c r="C373" s="2" t="s">
        <v>491</v>
      </c>
      <c r="D373" s="3">
        <f t="shared" si="37"/>
        <v>164</v>
      </c>
      <c r="E373" s="3">
        <v>258</v>
      </c>
      <c r="F373" s="4">
        <f t="shared" si="38"/>
        <v>0.63565891472868219</v>
      </c>
      <c r="G373" s="4">
        <f t="shared" si="39"/>
        <v>1.0170542635658915</v>
      </c>
      <c r="H373" s="3">
        <v>0</v>
      </c>
      <c r="I373" s="3">
        <v>104</v>
      </c>
      <c r="J373" s="3">
        <v>47</v>
      </c>
      <c r="K373" s="3">
        <v>1</v>
      </c>
      <c r="L373" s="3">
        <v>0</v>
      </c>
      <c r="M373" s="3">
        <v>0</v>
      </c>
      <c r="N373" s="3">
        <v>0</v>
      </c>
      <c r="O373" s="3">
        <v>12</v>
      </c>
      <c r="P373" s="2" t="s">
        <v>837</v>
      </c>
    </row>
    <row r="374" spans="1:16" x14ac:dyDescent="0.25">
      <c r="A374" s="2" t="s">
        <v>173</v>
      </c>
      <c r="B374" s="2" t="s">
        <v>93</v>
      </c>
      <c r="C374" s="2" t="s">
        <v>492</v>
      </c>
      <c r="D374" s="3">
        <f t="shared" si="37"/>
        <v>250</v>
      </c>
      <c r="E374" s="3">
        <v>421</v>
      </c>
      <c r="F374" s="4">
        <f t="shared" si="38"/>
        <v>0.59382422802850354</v>
      </c>
      <c r="G374" s="4">
        <f t="shared" si="39"/>
        <v>0.95011876484560576</v>
      </c>
      <c r="H374" s="3">
        <v>0</v>
      </c>
      <c r="I374" s="3">
        <v>156</v>
      </c>
      <c r="J374" s="3">
        <v>70</v>
      </c>
      <c r="K374" s="3">
        <v>6</v>
      </c>
      <c r="L374" s="3">
        <v>0</v>
      </c>
      <c r="M374" s="3">
        <v>0</v>
      </c>
      <c r="N374" s="3">
        <v>0</v>
      </c>
      <c r="O374" s="3">
        <v>18</v>
      </c>
      <c r="P374" s="2" t="s">
        <v>837</v>
      </c>
    </row>
    <row r="375" spans="1:16" x14ac:dyDescent="0.25">
      <c r="A375" s="2" t="s">
        <v>173</v>
      </c>
      <c r="B375" s="2" t="s">
        <v>73</v>
      </c>
      <c r="C375" s="2" t="s">
        <v>493</v>
      </c>
      <c r="D375" s="3">
        <f t="shared" si="37"/>
        <v>147</v>
      </c>
      <c r="E375" s="3">
        <v>234</v>
      </c>
      <c r="F375" s="4">
        <f t="shared" si="38"/>
        <v>0.62820512820512819</v>
      </c>
      <c r="G375" s="4">
        <f t="shared" si="39"/>
        <v>1.0051282051282051</v>
      </c>
      <c r="H375" s="3">
        <v>1</v>
      </c>
      <c r="I375" s="3">
        <v>102</v>
      </c>
      <c r="J375" s="3">
        <v>39</v>
      </c>
      <c r="K375" s="3">
        <v>2</v>
      </c>
      <c r="L375" s="3">
        <v>2</v>
      </c>
      <c r="M375" s="3">
        <v>0</v>
      </c>
      <c r="N375" s="3">
        <v>0</v>
      </c>
      <c r="O375" s="3">
        <v>1</v>
      </c>
      <c r="P375" s="2" t="s">
        <v>837</v>
      </c>
    </row>
    <row r="376" spans="1:16" x14ac:dyDescent="0.25">
      <c r="A376" s="2" t="s">
        <v>173</v>
      </c>
      <c r="B376" s="2" t="s">
        <v>17</v>
      </c>
      <c r="C376" s="2" t="s">
        <v>494</v>
      </c>
      <c r="D376" s="3">
        <f t="shared" si="37"/>
        <v>284</v>
      </c>
      <c r="E376" s="3">
        <v>588</v>
      </c>
      <c r="F376" s="4">
        <f t="shared" si="38"/>
        <v>0.48299319727891155</v>
      </c>
      <c r="G376" s="4">
        <f t="shared" si="39"/>
        <v>0.77278911564625852</v>
      </c>
      <c r="H376" s="3">
        <v>0</v>
      </c>
      <c r="I376" s="3">
        <v>157</v>
      </c>
      <c r="J376" s="3">
        <v>103</v>
      </c>
      <c r="K376" s="3">
        <v>6</v>
      </c>
      <c r="L376" s="3">
        <v>0</v>
      </c>
      <c r="M376" s="3">
        <v>0</v>
      </c>
      <c r="N376" s="3">
        <v>0</v>
      </c>
      <c r="O376" s="3">
        <v>18</v>
      </c>
      <c r="P376" s="2" t="s">
        <v>837</v>
      </c>
    </row>
    <row r="377" spans="1:16" x14ac:dyDescent="0.25">
      <c r="A377" s="2" t="s">
        <v>173</v>
      </c>
      <c r="B377" s="2" t="s">
        <v>27</v>
      </c>
      <c r="C377" s="2" t="s">
        <v>495</v>
      </c>
      <c r="D377" s="3">
        <f t="shared" si="37"/>
        <v>97</v>
      </c>
      <c r="E377" s="3">
        <v>115</v>
      </c>
      <c r="F377" s="4">
        <f t="shared" si="38"/>
        <v>0.84347826086956523</v>
      </c>
      <c r="G377" s="4">
        <f t="shared" si="39"/>
        <v>1.3495652173913044</v>
      </c>
      <c r="H377" s="3">
        <v>0</v>
      </c>
      <c r="I377" s="3">
        <v>79</v>
      </c>
      <c r="J377" s="3">
        <v>16</v>
      </c>
      <c r="K377" s="3">
        <v>0</v>
      </c>
      <c r="L377" s="3">
        <v>1</v>
      </c>
      <c r="M377" s="3">
        <v>0</v>
      </c>
      <c r="N377" s="3">
        <v>0</v>
      </c>
      <c r="O377" s="3">
        <v>1</v>
      </c>
      <c r="P377" s="2" t="s">
        <v>837</v>
      </c>
    </row>
    <row r="378" spans="1:16" x14ac:dyDescent="0.25">
      <c r="A378" s="2" t="s">
        <v>173</v>
      </c>
      <c r="B378" s="2" t="s">
        <v>34</v>
      </c>
      <c r="C378" s="2" t="s">
        <v>496</v>
      </c>
      <c r="D378" s="3">
        <f t="shared" si="37"/>
        <v>56</v>
      </c>
      <c r="E378" s="3">
        <v>87</v>
      </c>
      <c r="F378" s="4">
        <f t="shared" si="38"/>
        <v>0.64367816091954022</v>
      </c>
      <c r="G378" s="4">
        <f t="shared" si="39"/>
        <v>1.0298850574712644</v>
      </c>
      <c r="H378" s="3">
        <v>0</v>
      </c>
      <c r="I378" s="3">
        <v>46</v>
      </c>
      <c r="J378" s="3">
        <v>9</v>
      </c>
      <c r="K378" s="3">
        <v>0</v>
      </c>
      <c r="L378" s="3">
        <v>0</v>
      </c>
      <c r="M378" s="3">
        <v>0</v>
      </c>
      <c r="N378" s="3">
        <v>0</v>
      </c>
      <c r="O378" s="3">
        <v>1</v>
      </c>
      <c r="P378" s="2" t="s">
        <v>837</v>
      </c>
    </row>
    <row r="379" spans="1:16" x14ac:dyDescent="0.25">
      <c r="A379" s="2" t="s">
        <v>173</v>
      </c>
      <c r="B379" s="2" t="s">
        <v>39</v>
      </c>
      <c r="C379" s="2" t="s">
        <v>497</v>
      </c>
      <c r="D379" s="3">
        <f t="shared" si="37"/>
        <v>60</v>
      </c>
      <c r="E379" s="3">
        <v>76</v>
      </c>
      <c r="F379" s="4">
        <f t="shared" si="38"/>
        <v>0.78947368421052633</v>
      </c>
      <c r="G379" s="4">
        <f t="shared" si="39"/>
        <v>1.2631578947368423</v>
      </c>
      <c r="H379" s="3">
        <v>0</v>
      </c>
      <c r="I379" s="3">
        <v>47</v>
      </c>
      <c r="J379" s="3">
        <v>9</v>
      </c>
      <c r="K379" s="3">
        <v>1</v>
      </c>
      <c r="L379" s="3">
        <v>1</v>
      </c>
      <c r="M379" s="3">
        <v>0</v>
      </c>
      <c r="N379" s="3">
        <v>0</v>
      </c>
      <c r="O379" s="3">
        <v>2</v>
      </c>
      <c r="P379" s="2" t="s">
        <v>837</v>
      </c>
    </row>
    <row r="380" spans="1:16" x14ac:dyDescent="0.25">
      <c r="A380" s="2" t="s">
        <v>173</v>
      </c>
      <c r="B380" s="2" t="s">
        <v>45</v>
      </c>
      <c r="C380" s="2" t="s">
        <v>498</v>
      </c>
      <c r="D380" s="3">
        <f t="shared" si="37"/>
        <v>177</v>
      </c>
      <c r="E380" s="3">
        <v>245</v>
      </c>
      <c r="F380" s="4">
        <f t="shared" si="38"/>
        <v>0.72244897959183674</v>
      </c>
      <c r="G380" s="4">
        <f t="shared" si="39"/>
        <v>1.1559183673469389</v>
      </c>
      <c r="H380" s="3">
        <v>0</v>
      </c>
      <c r="I380" s="3">
        <v>138</v>
      </c>
      <c r="J380" s="3">
        <v>31</v>
      </c>
      <c r="K380" s="3">
        <v>1</v>
      </c>
      <c r="L380" s="3">
        <v>5</v>
      </c>
      <c r="M380" s="3">
        <v>0</v>
      </c>
      <c r="N380" s="3">
        <v>0</v>
      </c>
      <c r="O380" s="3">
        <v>2</v>
      </c>
      <c r="P380" s="2" t="s">
        <v>837</v>
      </c>
    </row>
    <row r="381" spans="1:16" x14ac:dyDescent="0.25">
      <c r="A381" s="2" t="s">
        <v>173</v>
      </c>
      <c r="B381" s="2" t="s">
        <v>25</v>
      </c>
      <c r="C381" s="2" t="s">
        <v>499</v>
      </c>
      <c r="D381" s="3">
        <f t="shared" si="37"/>
        <v>313</v>
      </c>
      <c r="E381" s="3">
        <v>456</v>
      </c>
      <c r="F381" s="4">
        <f t="shared" si="38"/>
        <v>0.68640350877192979</v>
      </c>
      <c r="G381" s="4">
        <f t="shared" si="39"/>
        <v>1.0982456140350878</v>
      </c>
      <c r="H381" s="3">
        <v>4</v>
      </c>
      <c r="I381" s="3">
        <v>217</v>
      </c>
      <c r="J381" s="3">
        <v>67</v>
      </c>
      <c r="K381" s="3">
        <v>13</v>
      </c>
      <c r="L381" s="3">
        <v>0</v>
      </c>
      <c r="M381" s="3">
        <v>0</v>
      </c>
      <c r="N381" s="3">
        <v>0</v>
      </c>
      <c r="O381" s="3">
        <v>12</v>
      </c>
      <c r="P381" s="2" t="s">
        <v>837</v>
      </c>
    </row>
    <row r="382" spans="1:16" x14ac:dyDescent="0.25">
      <c r="A382" s="2" t="s">
        <v>173</v>
      </c>
      <c r="B382" s="2" t="s">
        <v>28</v>
      </c>
      <c r="C382" s="2" t="s">
        <v>500</v>
      </c>
      <c r="D382" s="3">
        <f t="shared" si="37"/>
        <v>291</v>
      </c>
      <c r="E382" s="3">
        <v>463</v>
      </c>
      <c r="F382" s="4">
        <f t="shared" si="38"/>
        <v>0.62850971922246224</v>
      </c>
      <c r="G382" s="4">
        <f t="shared" si="39"/>
        <v>1.0056155507559397</v>
      </c>
      <c r="H382" s="3">
        <v>1</v>
      </c>
      <c r="I382" s="3">
        <v>208</v>
      </c>
      <c r="J382" s="3">
        <v>68</v>
      </c>
      <c r="K382" s="3">
        <v>7</v>
      </c>
      <c r="L382" s="3">
        <v>0</v>
      </c>
      <c r="M382" s="3">
        <v>0</v>
      </c>
      <c r="N382" s="3">
        <v>0</v>
      </c>
      <c r="O382" s="3">
        <v>7</v>
      </c>
      <c r="P382" s="2" t="s">
        <v>837</v>
      </c>
    </row>
    <row r="383" spans="1:16" x14ac:dyDescent="0.25">
      <c r="A383" s="2" t="s">
        <v>173</v>
      </c>
      <c r="B383" s="2" t="s">
        <v>52</v>
      </c>
      <c r="C383" s="2" t="s">
        <v>501</v>
      </c>
      <c r="D383" s="3">
        <f t="shared" si="37"/>
        <v>153</v>
      </c>
      <c r="E383" s="3">
        <v>225</v>
      </c>
      <c r="F383" s="4">
        <f t="shared" si="38"/>
        <v>0.68</v>
      </c>
      <c r="G383" s="4">
        <f t="shared" si="39"/>
        <v>1.0880000000000001</v>
      </c>
      <c r="H383" s="3">
        <v>1</v>
      </c>
      <c r="I383" s="3">
        <v>107</v>
      </c>
      <c r="J383" s="3">
        <v>37</v>
      </c>
      <c r="K383" s="3">
        <v>2</v>
      </c>
      <c r="L383" s="3">
        <v>2</v>
      </c>
      <c r="M383" s="3">
        <v>0</v>
      </c>
      <c r="N383" s="3">
        <v>0</v>
      </c>
      <c r="O383" s="3">
        <v>4</v>
      </c>
      <c r="P383" s="2" t="s">
        <v>837</v>
      </c>
    </row>
    <row r="384" spans="1:16" x14ac:dyDescent="0.25">
      <c r="A384" s="2" t="s">
        <v>173</v>
      </c>
      <c r="B384" s="2" t="s">
        <v>32</v>
      </c>
      <c r="C384" s="2" t="s">
        <v>502</v>
      </c>
      <c r="D384" s="3">
        <f t="shared" si="37"/>
        <v>200</v>
      </c>
      <c r="E384" s="3">
        <v>324</v>
      </c>
      <c r="F384" s="4">
        <f t="shared" si="38"/>
        <v>0.61728395061728392</v>
      </c>
      <c r="G384" s="4">
        <f t="shared" si="39"/>
        <v>0.98765432098765427</v>
      </c>
      <c r="H384" s="3">
        <v>0</v>
      </c>
      <c r="I384" s="3">
        <v>129</v>
      </c>
      <c r="J384" s="3">
        <v>60</v>
      </c>
      <c r="K384" s="3">
        <v>3</v>
      </c>
      <c r="L384" s="3">
        <v>0</v>
      </c>
      <c r="M384" s="3">
        <v>0</v>
      </c>
      <c r="N384" s="3">
        <v>0</v>
      </c>
      <c r="O384" s="3">
        <v>8</v>
      </c>
      <c r="P384" s="2" t="s">
        <v>837</v>
      </c>
    </row>
    <row r="385" spans="1:16" x14ac:dyDescent="0.25">
      <c r="A385" s="2" t="s">
        <v>173</v>
      </c>
      <c r="B385" s="2" t="s">
        <v>72</v>
      </c>
      <c r="C385" s="2" t="s">
        <v>503</v>
      </c>
      <c r="D385" s="3">
        <f t="shared" si="37"/>
        <v>221</v>
      </c>
      <c r="E385" s="3">
        <v>324</v>
      </c>
      <c r="F385" s="4">
        <f t="shared" si="38"/>
        <v>0.6820987654320988</v>
      </c>
      <c r="G385" s="4">
        <f t="shared" si="39"/>
        <v>1.0913580246913581</v>
      </c>
      <c r="H385" s="3">
        <v>0</v>
      </c>
      <c r="I385" s="3">
        <v>157</v>
      </c>
      <c r="J385" s="3">
        <v>49</v>
      </c>
      <c r="K385" s="3">
        <v>9</v>
      </c>
      <c r="L385" s="3">
        <v>0</v>
      </c>
      <c r="M385" s="3">
        <v>0</v>
      </c>
      <c r="N385" s="3">
        <v>0</v>
      </c>
      <c r="O385" s="3">
        <v>6</v>
      </c>
      <c r="P385" s="2" t="s">
        <v>837</v>
      </c>
    </row>
    <row r="386" spans="1:16" x14ac:dyDescent="0.25">
      <c r="A386" s="2" t="s">
        <v>173</v>
      </c>
      <c r="B386" s="2" t="s">
        <v>16</v>
      </c>
      <c r="C386" s="2" t="s">
        <v>504</v>
      </c>
      <c r="D386" s="3">
        <f t="shared" si="37"/>
        <v>103</v>
      </c>
      <c r="E386" s="3">
        <v>120</v>
      </c>
      <c r="F386" s="4">
        <f t="shared" si="38"/>
        <v>0.85833333333333328</v>
      </c>
      <c r="G386" s="4">
        <f t="shared" si="39"/>
        <v>1.3733333333333333</v>
      </c>
      <c r="H386" s="3">
        <v>0</v>
      </c>
      <c r="I386" s="3">
        <v>85</v>
      </c>
      <c r="J386" s="3">
        <v>14</v>
      </c>
      <c r="K386" s="3">
        <v>4</v>
      </c>
      <c r="L386" s="3">
        <v>0</v>
      </c>
      <c r="M386" s="3">
        <v>0</v>
      </c>
      <c r="N386" s="3">
        <v>0</v>
      </c>
      <c r="O386" s="3">
        <v>0</v>
      </c>
      <c r="P386" s="2" t="s">
        <v>837</v>
      </c>
    </row>
    <row r="387" spans="1:16" x14ac:dyDescent="0.25">
      <c r="A387" s="2" t="s">
        <v>173</v>
      </c>
      <c r="B387" s="2" t="s">
        <v>29</v>
      </c>
      <c r="C387" s="2" t="s">
        <v>505</v>
      </c>
      <c r="D387" s="3">
        <f t="shared" si="37"/>
        <v>55</v>
      </c>
      <c r="E387" s="3">
        <v>91</v>
      </c>
      <c r="F387" s="4">
        <f t="shared" si="38"/>
        <v>0.60439560439560436</v>
      </c>
      <c r="G387" s="4">
        <f t="shared" si="39"/>
        <v>0.96703296703296704</v>
      </c>
      <c r="H387" s="3">
        <v>0</v>
      </c>
      <c r="I387" s="3">
        <v>42</v>
      </c>
      <c r="J387" s="3">
        <v>13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2" t="s">
        <v>837</v>
      </c>
    </row>
    <row r="388" spans="1:16" x14ac:dyDescent="0.25">
      <c r="A388" s="2" t="s">
        <v>173</v>
      </c>
      <c r="B388" s="2" t="s">
        <v>42</v>
      </c>
      <c r="C388" s="2" t="s">
        <v>506</v>
      </c>
      <c r="D388" s="3">
        <f t="shared" si="37"/>
        <v>55</v>
      </c>
      <c r="E388" s="3">
        <v>73</v>
      </c>
      <c r="F388" s="4">
        <f t="shared" si="38"/>
        <v>0.75342465753424659</v>
      </c>
      <c r="G388" s="4">
        <f t="shared" si="39"/>
        <v>1.2054794520547947</v>
      </c>
      <c r="H388" s="3">
        <v>0</v>
      </c>
      <c r="I388" s="3">
        <v>39</v>
      </c>
      <c r="J388" s="3">
        <v>13</v>
      </c>
      <c r="K388" s="3">
        <v>1</v>
      </c>
      <c r="L388" s="3">
        <v>1</v>
      </c>
      <c r="M388" s="3">
        <v>0</v>
      </c>
      <c r="N388" s="3">
        <v>0</v>
      </c>
      <c r="O388" s="3">
        <v>1</v>
      </c>
      <c r="P388" s="2" t="s">
        <v>837</v>
      </c>
    </row>
    <row r="389" spans="1:16" ht="15.75" thickBot="1" x14ac:dyDescent="0.3">
      <c r="C389" s="8" t="s">
        <v>842</v>
      </c>
      <c r="D389" s="9">
        <f>SUM(D372:D388)</f>
        <v>2760</v>
      </c>
      <c r="E389" s="9">
        <f>SUM(E372:E388)</f>
        <v>4276</v>
      </c>
      <c r="F389" s="10">
        <f t="shared" ref="F389" si="44">SUM(D389/E389)</f>
        <v>0.64546304957904588</v>
      </c>
      <c r="G389" s="10">
        <f t="shared" si="39"/>
        <v>1.0327408793264734</v>
      </c>
    </row>
    <row r="390" spans="1:16" ht="15.75" thickTop="1" x14ac:dyDescent="0.25"/>
    <row r="391" spans="1:16" ht="24.75" customHeight="1" thickBot="1" x14ac:dyDescent="0.3">
      <c r="A391" s="5" t="s">
        <v>0</v>
      </c>
      <c r="B391" s="5" t="s">
        <v>1</v>
      </c>
      <c r="C391" s="5" t="s">
        <v>2</v>
      </c>
      <c r="D391" s="6" t="s">
        <v>839</v>
      </c>
      <c r="E391" s="6" t="s">
        <v>3</v>
      </c>
      <c r="F391" s="7" t="s">
        <v>840</v>
      </c>
      <c r="G391" s="7" t="s">
        <v>841</v>
      </c>
      <c r="H391" s="6" t="s">
        <v>4</v>
      </c>
      <c r="I391" s="6" t="s">
        <v>5</v>
      </c>
      <c r="J391" s="6" t="s">
        <v>6</v>
      </c>
      <c r="K391" s="6" t="s">
        <v>7</v>
      </c>
      <c r="L391" s="6" t="s">
        <v>8</v>
      </c>
      <c r="M391" s="6" t="s">
        <v>9</v>
      </c>
      <c r="N391" s="6" t="s">
        <v>10</v>
      </c>
      <c r="O391" s="6" t="s">
        <v>11</v>
      </c>
      <c r="P391" s="5" t="s">
        <v>12</v>
      </c>
    </row>
    <row r="392" spans="1:16" x14ac:dyDescent="0.25">
      <c r="A392" s="2" t="s">
        <v>174</v>
      </c>
      <c r="B392" s="2" t="s">
        <v>16</v>
      </c>
      <c r="C392" s="2" t="s">
        <v>507</v>
      </c>
      <c r="D392" s="3">
        <f t="shared" si="37"/>
        <v>143</v>
      </c>
      <c r="E392" s="3">
        <v>321</v>
      </c>
      <c r="F392" s="4">
        <f t="shared" si="38"/>
        <v>0.4454828660436137</v>
      </c>
      <c r="G392" s="4">
        <f t="shared" si="39"/>
        <v>0.71277258566978197</v>
      </c>
      <c r="H392" s="3">
        <v>0</v>
      </c>
      <c r="I392" s="3">
        <v>108</v>
      </c>
      <c r="J392" s="3">
        <v>33</v>
      </c>
      <c r="K392" s="3">
        <v>1</v>
      </c>
      <c r="L392" s="3">
        <v>0</v>
      </c>
      <c r="M392" s="3">
        <v>0</v>
      </c>
      <c r="N392" s="3">
        <v>0</v>
      </c>
      <c r="O392" s="3">
        <v>1</v>
      </c>
      <c r="P392" s="2" t="s">
        <v>837</v>
      </c>
    </row>
    <row r="393" spans="1:16" x14ac:dyDescent="0.25">
      <c r="A393" s="2" t="s">
        <v>174</v>
      </c>
      <c r="B393" s="2" t="s">
        <v>38</v>
      </c>
      <c r="C393" s="2" t="s">
        <v>508</v>
      </c>
      <c r="D393" s="3">
        <f t="shared" si="37"/>
        <v>211</v>
      </c>
      <c r="E393" s="3">
        <v>331</v>
      </c>
      <c r="F393" s="4">
        <f t="shared" si="38"/>
        <v>0.63746223564954685</v>
      </c>
      <c r="G393" s="4">
        <f t="shared" si="39"/>
        <v>1.019939577039275</v>
      </c>
      <c r="H393" s="3">
        <v>4</v>
      </c>
      <c r="I393" s="3">
        <v>172</v>
      </c>
      <c r="J393" s="3">
        <v>31</v>
      </c>
      <c r="K393" s="3">
        <v>4</v>
      </c>
      <c r="L393" s="3">
        <v>0</v>
      </c>
      <c r="M393" s="3">
        <v>0</v>
      </c>
      <c r="N393" s="3">
        <v>0</v>
      </c>
      <c r="O393" s="3">
        <v>0</v>
      </c>
      <c r="P393" s="2" t="s">
        <v>837</v>
      </c>
    </row>
    <row r="394" spans="1:16" x14ac:dyDescent="0.25">
      <c r="A394" s="2" t="s">
        <v>174</v>
      </c>
      <c r="B394" s="2" t="s">
        <v>21</v>
      </c>
      <c r="C394" s="2" t="s">
        <v>509</v>
      </c>
      <c r="D394" s="3">
        <f t="shared" si="37"/>
        <v>137</v>
      </c>
      <c r="E394" s="3">
        <v>335</v>
      </c>
      <c r="F394" s="4">
        <f t="shared" si="38"/>
        <v>0.40895522388059702</v>
      </c>
      <c r="G394" s="4">
        <f t="shared" si="39"/>
        <v>0.6543283582089553</v>
      </c>
      <c r="H394" s="3">
        <v>0</v>
      </c>
      <c r="I394" s="3">
        <v>101</v>
      </c>
      <c r="J394" s="3">
        <v>28</v>
      </c>
      <c r="K394" s="3">
        <v>6</v>
      </c>
      <c r="L394" s="3">
        <v>0</v>
      </c>
      <c r="M394" s="3">
        <v>0</v>
      </c>
      <c r="N394" s="3">
        <v>0</v>
      </c>
      <c r="O394" s="3">
        <v>2</v>
      </c>
      <c r="P394" s="2" t="s">
        <v>837</v>
      </c>
    </row>
    <row r="395" spans="1:16" x14ac:dyDescent="0.25">
      <c r="A395" s="2" t="s">
        <v>174</v>
      </c>
      <c r="B395" s="2" t="s">
        <v>17</v>
      </c>
      <c r="C395" s="2" t="s">
        <v>510</v>
      </c>
      <c r="D395" s="3">
        <f t="shared" si="37"/>
        <v>269</v>
      </c>
      <c r="E395" s="3">
        <v>722</v>
      </c>
      <c r="F395" s="4">
        <f t="shared" si="38"/>
        <v>0.37257617728531855</v>
      </c>
      <c r="G395" s="4">
        <f t="shared" si="39"/>
        <v>0.59612188365650975</v>
      </c>
      <c r="H395" s="3">
        <v>6</v>
      </c>
      <c r="I395" s="3">
        <v>188</v>
      </c>
      <c r="J395" s="3">
        <v>66</v>
      </c>
      <c r="K395" s="3">
        <v>8</v>
      </c>
      <c r="L395" s="3">
        <v>0</v>
      </c>
      <c r="M395" s="3">
        <v>0</v>
      </c>
      <c r="N395" s="3">
        <v>0</v>
      </c>
      <c r="O395" s="3">
        <v>1</v>
      </c>
      <c r="P395" s="2" t="s">
        <v>837</v>
      </c>
    </row>
    <row r="396" spans="1:16" x14ac:dyDescent="0.25">
      <c r="A396" s="2" t="s">
        <v>174</v>
      </c>
      <c r="B396" s="2" t="s">
        <v>78</v>
      </c>
      <c r="C396" s="2" t="s">
        <v>511</v>
      </c>
      <c r="D396" s="3">
        <f t="shared" si="37"/>
        <v>263</v>
      </c>
      <c r="E396" s="3">
        <v>604</v>
      </c>
      <c r="F396" s="4">
        <f t="shared" si="38"/>
        <v>0.43543046357615894</v>
      </c>
      <c r="G396" s="4">
        <f t="shared" si="39"/>
        <v>0.69668874172185435</v>
      </c>
      <c r="H396" s="3">
        <v>0</v>
      </c>
      <c r="I396" s="3">
        <v>197</v>
      </c>
      <c r="J396" s="3">
        <v>60</v>
      </c>
      <c r="K396" s="3">
        <v>6</v>
      </c>
      <c r="L396" s="3">
        <v>0</v>
      </c>
      <c r="M396" s="3">
        <v>0</v>
      </c>
      <c r="N396" s="3">
        <v>0</v>
      </c>
      <c r="O396" s="3">
        <v>0</v>
      </c>
      <c r="P396" s="2" t="s">
        <v>837</v>
      </c>
    </row>
    <row r="397" spans="1:16" x14ac:dyDescent="0.25">
      <c r="A397" s="2" t="s">
        <v>174</v>
      </c>
      <c r="B397" s="2" t="s">
        <v>23</v>
      </c>
      <c r="C397" s="2" t="s">
        <v>512</v>
      </c>
      <c r="D397" s="3">
        <f t="shared" si="37"/>
        <v>198</v>
      </c>
      <c r="E397" s="3">
        <v>302</v>
      </c>
      <c r="F397" s="4">
        <f t="shared" si="38"/>
        <v>0.6556291390728477</v>
      </c>
      <c r="G397" s="4">
        <f t="shared" si="39"/>
        <v>1.0490066225165564</v>
      </c>
      <c r="H397" s="3">
        <v>0</v>
      </c>
      <c r="I397" s="3">
        <v>176</v>
      </c>
      <c r="J397" s="3">
        <v>22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2" t="s">
        <v>837</v>
      </c>
    </row>
    <row r="398" spans="1:16" x14ac:dyDescent="0.25">
      <c r="A398" s="2" t="s">
        <v>174</v>
      </c>
      <c r="B398" s="2" t="s">
        <v>28</v>
      </c>
      <c r="C398" s="2" t="s">
        <v>513</v>
      </c>
      <c r="D398" s="3">
        <f t="shared" si="37"/>
        <v>324</v>
      </c>
      <c r="E398" s="3">
        <v>786</v>
      </c>
      <c r="F398" s="4">
        <f t="shared" si="38"/>
        <v>0.41221374045801529</v>
      </c>
      <c r="G398" s="4">
        <f t="shared" si="39"/>
        <v>0.65954198473282455</v>
      </c>
      <c r="H398" s="3">
        <v>1</v>
      </c>
      <c r="I398" s="3">
        <v>248</v>
      </c>
      <c r="J398" s="3">
        <v>68</v>
      </c>
      <c r="K398" s="3">
        <v>6</v>
      </c>
      <c r="L398" s="3">
        <v>0</v>
      </c>
      <c r="M398" s="3">
        <v>0</v>
      </c>
      <c r="N398" s="3">
        <v>0</v>
      </c>
      <c r="O398" s="3">
        <v>1</v>
      </c>
      <c r="P398" s="2" t="s">
        <v>837</v>
      </c>
    </row>
    <row r="399" spans="1:16" x14ac:dyDescent="0.25">
      <c r="A399" s="2" t="s">
        <v>174</v>
      </c>
      <c r="B399" s="2" t="s">
        <v>24</v>
      </c>
      <c r="C399" s="2" t="s">
        <v>514</v>
      </c>
      <c r="D399" s="3">
        <f t="shared" si="37"/>
        <v>70</v>
      </c>
      <c r="E399" s="3">
        <v>120</v>
      </c>
      <c r="F399" s="4">
        <f t="shared" si="38"/>
        <v>0.58333333333333337</v>
      </c>
      <c r="G399" s="4">
        <f t="shared" si="39"/>
        <v>0.93333333333333346</v>
      </c>
      <c r="H399" s="3">
        <v>0</v>
      </c>
      <c r="I399" s="3">
        <v>49</v>
      </c>
      <c r="J399" s="3">
        <v>19</v>
      </c>
      <c r="K399" s="3">
        <v>1</v>
      </c>
      <c r="L399" s="3">
        <v>0</v>
      </c>
      <c r="M399" s="3">
        <v>0</v>
      </c>
      <c r="N399" s="3">
        <v>0</v>
      </c>
      <c r="O399" s="3">
        <v>1</v>
      </c>
      <c r="P399" s="2" t="s">
        <v>837</v>
      </c>
    </row>
    <row r="400" spans="1:16" x14ac:dyDescent="0.25">
      <c r="A400" s="2" t="s">
        <v>174</v>
      </c>
      <c r="B400" s="2" t="s">
        <v>14</v>
      </c>
      <c r="C400" s="2" t="s">
        <v>515</v>
      </c>
      <c r="D400" s="3">
        <f t="shared" si="37"/>
        <v>71</v>
      </c>
      <c r="E400" s="3">
        <v>148</v>
      </c>
      <c r="F400" s="4">
        <f t="shared" si="38"/>
        <v>0.47972972972972971</v>
      </c>
      <c r="G400" s="4">
        <f t="shared" si="39"/>
        <v>0.76756756756756761</v>
      </c>
      <c r="H400" s="3">
        <v>1</v>
      </c>
      <c r="I400" s="3">
        <v>42</v>
      </c>
      <c r="J400" s="3">
        <v>18</v>
      </c>
      <c r="K400" s="3">
        <v>0</v>
      </c>
      <c r="L400" s="3">
        <v>0</v>
      </c>
      <c r="M400" s="3">
        <v>0</v>
      </c>
      <c r="N400" s="3">
        <v>0</v>
      </c>
      <c r="O400" s="3">
        <v>10</v>
      </c>
      <c r="P400" s="2" t="s">
        <v>837</v>
      </c>
    </row>
    <row r="401" spans="1:16" x14ac:dyDescent="0.25">
      <c r="A401" s="2" t="s">
        <v>174</v>
      </c>
      <c r="B401" s="2" t="s">
        <v>27</v>
      </c>
      <c r="C401" s="2" t="s">
        <v>516</v>
      </c>
      <c r="D401" s="3">
        <f t="shared" si="37"/>
        <v>172</v>
      </c>
      <c r="E401" s="3">
        <v>324</v>
      </c>
      <c r="F401" s="4">
        <f t="shared" si="38"/>
        <v>0.53086419753086422</v>
      </c>
      <c r="G401" s="4">
        <f t="shared" si="39"/>
        <v>0.84938271604938276</v>
      </c>
      <c r="H401" s="3">
        <v>0</v>
      </c>
      <c r="I401" s="3">
        <v>144</v>
      </c>
      <c r="J401" s="3">
        <v>27</v>
      </c>
      <c r="K401" s="3">
        <v>1</v>
      </c>
      <c r="L401" s="3">
        <v>0</v>
      </c>
      <c r="M401" s="3">
        <v>0</v>
      </c>
      <c r="N401" s="3">
        <v>0</v>
      </c>
      <c r="O401" s="3">
        <v>0</v>
      </c>
      <c r="P401" s="2" t="s">
        <v>837</v>
      </c>
    </row>
    <row r="402" spans="1:16" x14ac:dyDescent="0.25">
      <c r="A402" s="2" t="s">
        <v>174</v>
      </c>
      <c r="B402" s="2" t="s">
        <v>19</v>
      </c>
      <c r="C402" s="2" t="s">
        <v>517</v>
      </c>
      <c r="D402" s="3">
        <f t="shared" si="37"/>
        <v>138</v>
      </c>
      <c r="E402" s="3">
        <v>220</v>
      </c>
      <c r="F402" s="4">
        <f t="shared" si="38"/>
        <v>0.62727272727272732</v>
      </c>
      <c r="G402" s="4">
        <f t="shared" si="39"/>
        <v>1.0036363636363637</v>
      </c>
      <c r="H402" s="3">
        <v>1</v>
      </c>
      <c r="I402" s="3">
        <v>120</v>
      </c>
      <c r="J402" s="3">
        <v>16</v>
      </c>
      <c r="K402" s="3">
        <v>1</v>
      </c>
      <c r="L402" s="3">
        <v>0</v>
      </c>
      <c r="M402" s="3">
        <v>0</v>
      </c>
      <c r="N402" s="3">
        <v>0</v>
      </c>
      <c r="O402" s="3">
        <v>0</v>
      </c>
      <c r="P402" s="2" t="s">
        <v>837</v>
      </c>
    </row>
    <row r="403" spans="1:16" x14ac:dyDescent="0.25">
      <c r="A403" s="2" t="s">
        <v>174</v>
      </c>
      <c r="B403" s="2" t="s">
        <v>39</v>
      </c>
      <c r="C403" s="2" t="s">
        <v>518</v>
      </c>
      <c r="D403" s="3">
        <f t="shared" si="37"/>
        <v>133</v>
      </c>
      <c r="E403" s="3">
        <v>246</v>
      </c>
      <c r="F403" s="4">
        <f t="shared" si="38"/>
        <v>0.54065040650406504</v>
      </c>
      <c r="G403" s="4">
        <f t="shared" si="39"/>
        <v>0.86504065040650413</v>
      </c>
      <c r="H403" s="3">
        <v>0</v>
      </c>
      <c r="I403" s="3">
        <v>110</v>
      </c>
      <c r="J403" s="3">
        <v>17</v>
      </c>
      <c r="K403" s="3">
        <v>4</v>
      </c>
      <c r="L403" s="3">
        <v>0</v>
      </c>
      <c r="M403" s="3">
        <v>0</v>
      </c>
      <c r="N403" s="3">
        <v>0</v>
      </c>
      <c r="O403" s="3">
        <v>2</v>
      </c>
      <c r="P403" s="2" t="s">
        <v>837</v>
      </c>
    </row>
    <row r="404" spans="1:16" x14ac:dyDescent="0.25">
      <c r="A404" s="2" t="s">
        <v>174</v>
      </c>
      <c r="B404" s="2" t="s">
        <v>33</v>
      </c>
      <c r="C404" s="2" t="s">
        <v>519</v>
      </c>
      <c r="D404" s="3">
        <f t="shared" si="37"/>
        <v>92</v>
      </c>
      <c r="E404" s="3">
        <v>178</v>
      </c>
      <c r="F404" s="4">
        <f t="shared" si="38"/>
        <v>0.5168539325842697</v>
      </c>
      <c r="G404" s="4">
        <f t="shared" si="39"/>
        <v>0.82696629213483153</v>
      </c>
      <c r="H404" s="3">
        <v>0</v>
      </c>
      <c r="I404" s="3">
        <v>70</v>
      </c>
      <c r="J404" s="3">
        <v>20</v>
      </c>
      <c r="K404" s="3">
        <v>2</v>
      </c>
      <c r="L404" s="3">
        <v>0</v>
      </c>
      <c r="M404" s="3">
        <v>0</v>
      </c>
      <c r="N404" s="3">
        <v>0</v>
      </c>
      <c r="O404" s="3">
        <v>0</v>
      </c>
      <c r="P404" s="2" t="s">
        <v>837</v>
      </c>
    </row>
    <row r="405" spans="1:16" x14ac:dyDescent="0.25">
      <c r="A405" s="2" t="s">
        <v>174</v>
      </c>
      <c r="B405" s="2" t="s">
        <v>32</v>
      </c>
      <c r="C405" s="2" t="s">
        <v>520</v>
      </c>
      <c r="D405" s="3">
        <f t="shared" si="37"/>
        <v>293</v>
      </c>
      <c r="E405" s="3">
        <v>642</v>
      </c>
      <c r="F405" s="4">
        <f t="shared" si="38"/>
        <v>0.45638629283489096</v>
      </c>
      <c r="G405" s="4">
        <f t="shared" si="39"/>
        <v>0.7302180685358256</v>
      </c>
      <c r="H405" s="3">
        <v>1</v>
      </c>
      <c r="I405" s="3">
        <v>216</v>
      </c>
      <c r="J405" s="3">
        <v>68</v>
      </c>
      <c r="K405" s="3">
        <v>6</v>
      </c>
      <c r="L405" s="3">
        <v>0</v>
      </c>
      <c r="M405" s="3">
        <v>0</v>
      </c>
      <c r="N405" s="3">
        <v>0</v>
      </c>
      <c r="O405" s="3">
        <v>2</v>
      </c>
      <c r="P405" s="2" t="s">
        <v>837</v>
      </c>
    </row>
    <row r="406" spans="1:16" x14ac:dyDescent="0.25">
      <c r="A406" s="2" t="s">
        <v>174</v>
      </c>
      <c r="B406" s="2" t="s">
        <v>44</v>
      </c>
      <c r="C406" s="2" t="s">
        <v>521</v>
      </c>
      <c r="D406" s="3">
        <f t="shared" si="37"/>
        <v>41</v>
      </c>
      <c r="E406" s="3">
        <v>192</v>
      </c>
      <c r="F406" s="4">
        <f t="shared" si="38"/>
        <v>0.21354166666666666</v>
      </c>
      <c r="G406" s="4">
        <f t="shared" si="39"/>
        <v>0.34166666666666667</v>
      </c>
      <c r="H406" s="3">
        <v>0</v>
      </c>
      <c r="I406" s="3">
        <v>25</v>
      </c>
      <c r="J406" s="3">
        <v>16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2" t="s">
        <v>837</v>
      </c>
    </row>
    <row r="407" spans="1:16" x14ac:dyDescent="0.25">
      <c r="A407" s="2" t="s">
        <v>174</v>
      </c>
      <c r="B407" s="2" t="s">
        <v>48</v>
      </c>
      <c r="C407" s="2" t="s">
        <v>522</v>
      </c>
      <c r="D407" s="3">
        <f t="shared" si="37"/>
        <v>138</v>
      </c>
      <c r="E407" s="3">
        <v>268</v>
      </c>
      <c r="F407" s="4">
        <f t="shared" si="38"/>
        <v>0.5149253731343284</v>
      </c>
      <c r="G407" s="4">
        <f t="shared" si="39"/>
        <v>0.82388059701492544</v>
      </c>
      <c r="H407" s="3">
        <v>1</v>
      </c>
      <c r="I407" s="3">
        <v>95</v>
      </c>
      <c r="J407" s="3">
        <v>38</v>
      </c>
      <c r="K407" s="3">
        <v>4</v>
      </c>
      <c r="L407" s="3">
        <v>0</v>
      </c>
      <c r="M407" s="3">
        <v>0</v>
      </c>
      <c r="N407" s="3">
        <v>0</v>
      </c>
      <c r="O407" s="3">
        <v>0</v>
      </c>
      <c r="P407" s="2" t="s">
        <v>837</v>
      </c>
    </row>
    <row r="408" spans="1:16" x14ac:dyDescent="0.25">
      <c r="A408" s="2" t="s">
        <v>174</v>
      </c>
      <c r="B408" s="2" t="s">
        <v>46</v>
      </c>
      <c r="C408" s="2" t="s">
        <v>523</v>
      </c>
      <c r="D408" s="3">
        <f t="shared" si="37"/>
        <v>209</v>
      </c>
      <c r="E408" s="3">
        <v>329</v>
      </c>
      <c r="F408" s="4">
        <f t="shared" si="38"/>
        <v>0.63525835866261393</v>
      </c>
      <c r="G408" s="4">
        <f t="shared" si="39"/>
        <v>1.0164133738601824</v>
      </c>
      <c r="H408" s="3">
        <v>2</v>
      </c>
      <c r="I408" s="3">
        <v>168</v>
      </c>
      <c r="J408" s="3">
        <v>38</v>
      </c>
      <c r="K408" s="3">
        <v>1</v>
      </c>
      <c r="L408" s="3">
        <v>0</v>
      </c>
      <c r="M408" s="3">
        <v>0</v>
      </c>
      <c r="N408" s="3">
        <v>0</v>
      </c>
      <c r="O408" s="3">
        <v>0</v>
      </c>
      <c r="P408" s="2" t="s">
        <v>837</v>
      </c>
    </row>
    <row r="409" spans="1:16" x14ac:dyDescent="0.25">
      <c r="A409" s="2" t="s">
        <v>174</v>
      </c>
      <c r="B409" s="2" t="s">
        <v>31</v>
      </c>
      <c r="C409" s="2" t="s">
        <v>524</v>
      </c>
      <c r="D409" s="3">
        <f t="shared" si="37"/>
        <v>262</v>
      </c>
      <c r="E409" s="3">
        <v>555</v>
      </c>
      <c r="F409" s="4">
        <f t="shared" si="38"/>
        <v>0.47207207207207208</v>
      </c>
      <c r="G409" s="4">
        <f t="shared" si="39"/>
        <v>0.75531531531531537</v>
      </c>
      <c r="H409" s="3">
        <v>0</v>
      </c>
      <c r="I409" s="3">
        <v>210</v>
      </c>
      <c r="J409" s="3">
        <v>51</v>
      </c>
      <c r="K409" s="3">
        <v>1</v>
      </c>
      <c r="L409" s="3">
        <v>0</v>
      </c>
      <c r="M409" s="3">
        <v>0</v>
      </c>
      <c r="N409" s="3">
        <v>0</v>
      </c>
      <c r="O409" s="3">
        <v>0</v>
      </c>
      <c r="P409" s="2" t="s">
        <v>837</v>
      </c>
    </row>
    <row r="410" spans="1:16" x14ac:dyDescent="0.25">
      <c r="A410" s="2" t="s">
        <v>174</v>
      </c>
      <c r="B410" s="2" t="s">
        <v>43</v>
      </c>
      <c r="C410" s="2" t="s">
        <v>525</v>
      </c>
      <c r="D410" s="3">
        <f t="shared" si="37"/>
        <v>48</v>
      </c>
      <c r="E410" s="3">
        <v>196</v>
      </c>
      <c r="F410" s="4">
        <f t="shared" si="38"/>
        <v>0.24489795918367346</v>
      </c>
      <c r="G410" s="4">
        <f t="shared" si="39"/>
        <v>0.39183673469387759</v>
      </c>
      <c r="H410" s="3">
        <v>0</v>
      </c>
      <c r="I410" s="3">
        <v>34</v>
      </c>
      <c r="J410" s="3">
        <v>14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2" t="s">
        <v>837</v>
      </c>
    </row>
    <row r="411" spans="1:16" ht="15.75" thickBot="1" x14ac:dyDescent="0.3">
      <c r="C411" s="8" t="s">
        <v>842</v>
      </c>
      <c r="D411" s="9">
        <f>SUM(D392:D410)</f>
        <v>3212</v>
      </c>
      <c r="E411" s="9">
        <f>SUM(E392:E410)</f>
        <v>6819</v>
      </c>
      <c r="F411" s="10">
        <f t="shared" ref="F411" si="45">SUM(D411/E411)</f>
        <v>0.47103680891626337</v>
      </c>
      <c r="G411" s="10">
        <f t="shared" si="39"/>
        <v>0.7536588942660214</v>
      </c>
    </row>
    <row r="412" spans="1:16" ht="15.75" thickTop="1" x14ac:dyDescent="0.25"/>
    <row r="413" spans="1:16" ht="24.75" customHeight="1" thickBot="1" x14ac:dyDescent="0.3">
      <c r="A413" s="5" t="s">
        <v>0</v>
      </c>
      <c r="B413" s="5" t="s">
        <v>1</v>
      </c>
      <c r="C413" s="5" t="s">
        <v>2</v>
      </c>
      <c r="D413" s="6" t="s">
        <v>839</v>
      </c>
      <c r="E413" s="6" t="s">
        <v>3</v>
      </c>
      <c r="F413" s="7" t="s">
        <v>840</v>
      </c>
      <c r="G413" s="7" t="s">
        <v>841</v>
      </c>
      <c r="H413" s="6" t="s">
        <v>4</v>
      </c>
      <c r="I413" s="6" t="s">
        <v>5</v>
      </c>
      <c r="J413" s="6" t="s">
        <v>6</v>
      </c>
      <c r="K413" s="6" t="s">
        <v>7</v>
      </c>
      <c r="L413" s="6" t="s">
        <v>8</v>
      </c>
      <c r="M413" s="6" t="s">
        <v>9</v>
      </c>
      <c r="N413" s="6" t="s">
        <v>10</v>
      </c>
      <c r="O413" s="6" t="s">
        <v>11</v>
      </c>
      <c r="P413" s="5" t="s">
        <v>12</v>
      </c>
    </row>
    <row r="414" spans="1:16" x14ac:dyDescent="0.25">
      <c r="A414" s="2" t="s">
        <v>175</v>
      </c>
      <c r="B414" s="2" t="s">
        <v>15</v>
      </c>
      <c r="C414" s="2" t="s">
        <v>526</v>
      </c>
      <c r="D414" s="3">
        <f t="shared" si="37"/>
        <v>117</v>
      </c>
      <c r="E414" s="3">
        <v>235</v>
      </c>
      <c r="F414" s="4">
        <f t="shared" si="38"/>
        <v>0.49787234042553191</v>
      </c>
      <c r="G414" s="4">
        <f t="shared" si="39"/>
        <v>0.79659574468085115</v>
      </c>
      <c r="H414" s="3">
        <v>0</v>
      </c>
      <c r="I414" s="3">
        <v>86</v>
      </c>
      <c r="J414" s="3">
        <v>25</v>
      </c>
      <c r="K414" s="3">
        <v>5</v>
      </c>
      <c r="L414" s="3">
        <v>0</v>
      </c>
      <c r="M414" s="3">
        <v>0</v>
      </c>
      <c r="N414" s="3">
        <v>0</v>
      </c>
      <c r="O414" s="3">
        <v>1</v>
      </c>
      <c r="P414" s="2" t="s">
        <v>837</v>
      </c>
    </row>
    <row r="415" spans="1:16" x14ac:dyDescent="0.25">
      <c r="A415" s="2" t="s">
        <v>175</v>
      </c>
      <c r="B415" s="2" t="s">
        <v>17</v>
      </c>
      <c r="C415" s="2" t="s">
        <v>527</v>
      </c>
      <c r="D415" s="3">
        <f t="shared" ref="D415:D490" si="46">SUM(H415:O415)</f>
        <v>121</v>
      </c>
      <c r="E415" s="3">
        <v>276</v>
      </c>
      <c r="F415" s="4">
        <f t="shared" ref="F415:F490" si="47">SUM(D415/E415)</f>
        <v>0.43840579710144928</v>
      </c>
      <c r="G415" s="4">
        <f t="shared" ref="G415:G491" si="48">SUM(F415*1.6)</f>
        <v>0.70144927536231894</v>
      </c>
      <c r="H415" s="3">
        <v>0</v>
      </c>
      <c r="I415" s="3">
        <v>81</v>
      </c>
      <c r="J415" s="3">
        <v>32</v>
      </c>
      <c r="K415" s="3">
        <v>6</v>
      </c>
      <c r="L415" s="3">
        <v>0</v>
      </c>
      <c r="M415" s="3">
        <v>0</v>
      </c>
      <c r="N415" s="3">
        <v>0</v>
      </c>
      <c r="O415" s="3">
        <v>2</v>
      </c>
      <c r="P415" s="2" t="s">
        <v>837</v>
      </c>
    </row>
    <row r="416" spans="1:16" x14ac:dyDescent="0.25">
      <c r="A416" s="2" t="s">
        <v>175</v>
      </c>
      <c r="B416" s="2" t="s">
        <v>23</v>
      </c>
      <c r="C416" s="2" t="s">
        <v>528</v>
      </c>
      <c r="D416" s="3">
        <f t="shared" si="46"/>
        <v>115</v>
      </c>
      <c r="E416" s="3">
        <v>168</v>
      </c>
      <c r="F416" s="4">
        <f t="shared" si="47"/>
        <v>0.68452380952380953</v>
      </c>
      <c r="G416" s="4">
        <f t="shared" si="48"/>
        <v>1.0952380952380953</v>
      </c>
      <c r="H416" s="3">
        <v>0</v>
      </c>
      <c r="I416" s="3">
        <v>91</v>
      </c>
      <c r="J416" s="3">
        <v>22</v>
      </c>
      <c r="K416" s="3">
        <v>0</v>
      </c>
      <c r="L416" s="3">
        <v>1</v>
      </c>
      <c r="M416" s="3">
        <v>0</v>
      </c>
      <c r="N416" s="3">
        <v>0</v>
      </c>
      <c r="O416" s="3">
        <v>1</v>
      </c>
      <c r="P416" s="2" t="s">
        <v>837</v>
      </c>
    </row>
    <row r="417" spans="1:16" x14ac:dyDescent="0.25">
      <c r="A417" s="2" t="s">
        <v>175</v>
      </c>
      <c r="B417" s="2" t="s">
        <v>20</v>
      </c>
      <c r="C417" s="2" t="s">
        <v>427</v>
      </c>
      <c r="D417" s="3">
        <f t="shared" si="46"/>
        <v>174</v>
      </c>
      <c r="E417" s="3">
        <v>273</v>
      </c>
      <c r="F417" s="4">
        <f t="shared" si="47"/>
        <v>0.63736263736263732</v>
      </c>
      <c r="G417" s="4">
        <f t="shared" si="48"/>
        <v>1.0197802197802197</v>
      </c>
      <c r="H417" s="3">
        <v>0</v>
      </c>
      <c r="I417" s="3">
        <v>137</v>
      </c>
      <c r="J417" s="3">
        <v>24</v>
      </c>
      <c r="K417" s="3">
        <v>4</v>
      </c>
      <c r="L417" s="3">
        <v>0</v>
      </c>
      <c r="M417" s="3">
        <v>0</v>
      </c>
      <c r="N417" s="3">
        <v>0</v>
      </c>
      <c r="O417" s="3">
        <v>9</v>
      </c>
      <c r="P417" s="2" t="s">
        <v>837</v>
      </c>
    </row>
    <row r="418" spans="1:16" x14ac:dyDescent="0.25">
      <c r="A418" s="2" t="s">
        <v>175</v>
      </c>
      <c r="B418" s="2" t="s">
        <v>32</v>
      </c>
      <c r="C418" s="2" t="s">
        <v>529</v>
      </c>
      <c r="D418" s="3">
        <f t="shared" si="46"/>
        <v>34</v>
      </c>
      <c r="E418" s="3">
        <v>44</v>
      </c>
      <c r="F418" s="4">
        <f t="shared" si="47"/>
        <v>0.77272727272727271</v>
      </c>
      <c r="G418" s="4">
        <f t="shared" si="48"/>
        <v>1.2363636363636363</v>
      </c>
      <c r="H418" s="3">
        <v>0</v>
      </c>
      <c r="I418" s="3">
        <v>27</v>
      </c>
      <c r="J418" s="3">
        <v>5</v>
      </c>
      <c r="K418" s="3">
        <v>1</v>
      </c>
      <c r="L418" s="3">
        <v>0</v>
      </c>
      <c r="M418" s="3">
        <v>0</v>
      </c>
      <c r="N418" s="3">
        <v>0</v>
      </c>
      <c r="O418" s="3">
        <v>1</v>
      </c>
      <c r="P418" s="2" t="s">
        <v>837</v>
      </c>
    </row>
    <row r="419" spans="1:16" x14ac:dyDescent="0.25">
      <c r="A419" s="2" t="s">
        <v>175</v>
      </c>
      <c r="B419" s="2" t="s">
        <v>18</v>
      </c>
      <c r="C419" s="2" t="s">
        <v>530</v>
      </c>
      <c r="D419" s="3">
        <f t="shared" si="46"/>
        <v>73</v>
      </c>
      <c r="E419" s="3">
        <v>190</v>
      </c>
      <c r="F419" s="4">
        <f t="shared" si="47"/>
        <v>0.38421052631578945</v>
      </c>
      <c r="G419" s="4">
        <f t="shared" si="48"/>
        <v>0.61473684210526314</v>
      </c>
      <c r="H419" s="3">
        <v>0</v>
      </c>
      <c r="I419" s="3">
        <v>56</v>
      </c>
      <c r="J419" s="3">
        <v>15</v>
      </c>
      <c r="K419" s="3">
        <v>2</v>
      </c>
      <c r="L419" s="3">
        <v>0</v>
      </c>
      <c r="M419" s="3">
        <v>0</v>
      </c>
      <c r="N419" s="3">
        <v>0</v>
      </c>
      <c r="O419" s="3">
        <v>0</v>
      </c>
      <c r="P419" s="2" t="s">
        <v>837</v>
      </c>
    </row>
    <row r="420" spans="1:16" x14ac:dyDescent="0.25">
      <c r="A420" s="2" t="s">
        <v>175</v>
      </c>
      <c r="B420" s="2" t="s">
        <v>45</v>
      </c>
      <c r="C420" s="2" t="s">
        <v>531</v>
      </c>
      <c r="D420" s="3">
        <f t="shared" si="46"/>
        <v>128</v>
      </c>
      <c r="E420" s="3">
        <v>387</v>
      </c>
      <c r="F420" s="4">
        <f t="shared" si="47"/>
        <v>0.33074935400516797</v>
      </c>
      <c r="G420" s="4">
        <f t="shared" si="48"/>
        <v>0.5291989664082688</v>
      </c>
      <c r="H420" s="3">
        <v>0</v>
      </c>
      <c r="I420" s="3">
        <v>83</v>
      </c>
      <c r="J420" s="3">
        <v>45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2" t="s">
        <v>837</v>
      </c>
    </row>
    <row r="421" spans="1:16" x14ac:dyDescent="0.25">
      <c r="A421" s="2" t="s">
        <v>175</v>
      </c>
      <c r="B421" s="2" t="s">
        <v>28</v>
      </c>
      <c r="C421" s="2" t="s">
        <v>532</v>
      </c>
      <c r="D421" s="3">
        <f t="shared" si="46"/>
        <v>410</v>
      </c>
      <c r="E421" s="3">
        <v>1008</v>
      </c>
      <c r="F421" s="4">
        <f t="shared" si="47"/>
        <v>0.40674603174603174</v>
      </c>
      <c r="G421" s="4">
        <f t="shared" si="48"/>
        <v>0.65079365079365081</v>
      </c>
      <c r="H421" s="3">
        <v>0</v>
      </c>
      <c r="I421" s="3">
        <v>305</v>
      </c>
      <c r="J421" s="3">
        <v>95</v>
      </c>
      <c r="K421" s="3">
        <v>4</v>
      </c>
      <c r="L421" s="3">
        <v>0</v>
      </c>
      <c r="M421" s="3">
        <v>0</v>
      </c>
      <c r="N421" s="3">
        <v>0</v>
      </c>
      <c r="O421" s="3">
        <v>6</v>
      </c>
      <c r="P421" s="2" t="s">
        <v>837</v>
      </c>
    </row>
    <row r="422" spans="1:16" x14ac:dyDescent="0.25">
      <c r="A422" s="2" t="s">
        <v>175</v>
      </c>
      <c r="B422" s="2" t="s">
        <v>24</v>
      </c>
      <c r="C422" s="2" t="s">
        <v>533</v>
      </c>
      <c r="D422" s="3">
        <f t="shared" si="46"/>
        <v>244</v>
      </c>
      <c r="E422" s="3">
        <v>344</v>
      </c>
      <c r="F422" s="4">
        <f t="shared" si="47"/>
        <v>0.70930232558139539</v>
      </c>
      <c r="G422" s="4">
        <f t="shared" si="48"/>
        <v>1.1348837209302327</v>
      </c>
      <c r="H422" s="3">
        <v>0</v>
      </c>
      <c r="I422" s="3">
        <v>189</v>
      </c>
      <c r="J422" s="3">
        <v>43</v>
      </c>
      <c r="K422" s="3">
        <v>7</v>
      </c>
      <c r="L422" s="3">
        <v>5</v>
      </c>
      <c r="M422" s="3">
        <v>0</v>
      </c>
      <c r="N422" s="3">
        <v>0</v>
      </c>
      <c r="O422" s="3">
        <v>0</v>
      </c>
      <c r="P422" s="2" t="s">
        <v>837</v>
      </c>
    </row>
    <row r="423" spans="1:16" x14ac:dyDescent="0.25">
      <c r="A423" s="2" t="s">
        <v>175</v>
      </c>
      <c r="B423" s="2" t="s">
        <v>47</v>
      </c>
      <c r="C423" s="2" t="s">
        <v>534</v>
      </c>
      <c r="D423" s="3">
        <f t="shared" si="46"/>
        <v>228</v>
      </c>
      <c r="E423" s="3">
        <v>395</v>
      </c>
      <c r="F423" s="4">
        <f t="shared" si="47"/>
        <v>0.57721518987341769</v>
      </c>
      <c r="G423" s="4">
        <f t="shared" si="48"/>
        <v>0.92354430379746832</v>
      </c>
      <c r="H423" s="3">
        <v>0</v>
      </c>
      <c r="I423" s="3">
        <v>176</v>
      </c>
      <c r="J423" s="3">
        <v>44</v>
      </c>
      <c r="K423" s="3">
        <v>4</v>
      </c>
      <c r="L423" s="3">
        <v>0</v>
      </c>
      <c r="M423" s="3">
        <v>0</v>
      </c>
      <c r="N423" s="3">
        <v>0</v>
      </c>
      <c r="O423" s="3">
        <v>4</v>
      </c>
      <c r="P423" s="2" t="s">
        <v>837</v>
      </c>
    </row>
    <row r="424" spans="1:16" x14ac:dyDescent="0.25">
      <c r="A424" s="2" t="s">
        <v>175</v>
      </c>
      <c r="B424" s="2" t="s">
        <v>27</v>
      </c>
      <c r="C424" s="2" t="s">
        <v>535</v>
      </c>
      <c r="D424" s="3">
        <f t="shared" si="46"/>
        <v>43</v>
      </c>
      <c r="E424" s="3">
        <v>71</v>
      </c>
      <c r="F424" s="4">
        <f t="shared" si="47"/>
        <v>0.60563380281690138</v>
      </c>
      <c r="G424" s="4">
        <f t="shared" si="48"/>
        <v>0.96901408450704229</v>
      </c>
      <c r="H424" s="3">
        <v>0</v>
      </c>
      <c r="I424" s="3">
        <v>32</v>
      </c>
      <c r="J424" s="3">
        <v>10</v>
      </c>
      <c r="K424" s="3">
        <v>1</v>
      </c>
      <c r="L424" s="3">
        <v>0</v>
      </c>
      <c r="M424" s="3">
        <v>0</v>
      </c>
      <c r="N424" s="3">
        <v>0</v>
      </c>
      <c r="O424" s="3">
        <v>0</v>
      </c>
      <c r="P424" s="2" t="s">
        <v>837</v>
      </c>
    </row>
    <row r="425" spans="1:16" x14ac:dyDescent="0.25">
      <c r="A425" s="2" t="s">
        <v>175</v>
      </c>
      <c r="B425" s="2" t="s">
        <v>78</v>
      </c>
      <c r="C425" s="2" t="s">
        <v>536</v>
      </c>
      <c r="D425" s="3">
        <f t="shared" si="46"/>
        <v>123</v>
      </c>
      <c r="E425" s="3">
        <v>369</v>
      </c>
      <c r="F425" s="4">
        <f t="shared" si="47"/>
        <v>0.33333333333333331</v>
      </c>
      <c r="G425" s="4">
        <f t="shared" si="48"/>
        <v>0.53333333333333333</v>
      </c>
      <c r="H425" s="3">
        <v>0</v>
      </c>
      <c r="I425" s="3">
        <v>93</v>
      </c>
      <c r="J425" s="3">
        <v>27</v>
      </c>
      <c r="K425" s="3">
        <v>1</v>
      </c>
      <c r="L425" s="3">
        <v>0</v>
      </c>
      <c r="M425" s="3">
        <v>0</v>
      </c>
      <c r="N425" s="3">
        <v>0</v>
      </c>
      <c r="O425" s="3">
        <v>2</v>
      </c>
      <c r="P425" s="2" t="s">
        <v>837</v>
      </c>
    </row>
    <row r="426" spans="1:16" x14ac:dyDescent="0.25">
      <c r="A426" s="2" t="s">
        <v>175</v>
      </c>
      <c r="B426" s="2" t="s">
        <v>44</v>
      </c>
      <c r="C426" s="2" t="s">
        <v>537</v>
      </c>
      <c r="D426" s="3">
        <f t="shared" si="46"/>
        <v>104</v>
      </c>
      <c r="E426" s="3">
        <v>227</v>
      </c>
      <c r="F426" s="4">
        <f t="shared" si="47"/>
        <v>0.45814977973568283</v>
      </c>
      <c r="G426" s="4">
        <f t="shared" si="48"/>
        <v>0.73303964757709261</v>
      </c>
      <c r="H426" s="3">
        <v>0</v>
      </c>
      <c r="I426" s="3">
        <v>79</v>
      </c>
      <c r="J426" s="3">
        <v>18</v>
      </c>
      <c r="K426" s="3">
        <v>1</v>
      </c>
      <c r="L426" s="3">
        <v>0</v>
      </c>
      <c r="M426" s="3">
        <v>0</v>
      </c>
      <c r="N426" s="3">
        <v>0</v>
      </c>
      <c r="O426" s="3">
        <v>6</v>
      </c>
      <c r="P426" s="2" t="s">
        <v>837</v>
      </c>
    </row>
    <row r="427" spans="1:16" ht="15.75" thickBot="1" x14ac:dyDescent="0.3">
      <c r="C427" s="8" t="s">
        <v>842</v>
      </c>
      <c r="D427" s="9">
        <f>SUM(D414:D426)</f>
        <v>1914</v>
      </c>
      <c r="E427" s="9">
        <f>SUM(E414:E426)</f>
        <v>3987</v>
      </c>
      <c r="F427" s="10">
        <f t="shared" ref="F427" si="49">SUM(D427/E427)</f>
        <v>0.48006019563581642</v>
      </c>
      <c r="G427" s="10">
        <f t="shared" si="48"/>
        <v>0.7680963130173063</v>
      </c>
    </row>
    <row r="428" spans="1:16" ht="15.75" thickTop="1" x14ac:dyDescent="0.25"/>
    <row r="429" spans="1:16" ht="24.75" customHeight="1" thickBot="1" x14ac:dyDescent="0.3">
      <c r="A429" s="5" t="s">
        <v>0</v>
      </c>
      <c r="B429" s="5" t="s">
        <v>1</v>
      </c>
      <c r="C429" s="5" t="s">
        <v>2</v>
      </c>
      <c r="D429" s="6" t="s">
        <v>839</v>
      </c>
      <c r="E429" s="6" t="s">
        <v>3</v>
      </c>
      <c r="F429" s="7" t="s">
        <v>840</v>
      </c>
      <c r="G429" s="7" t="s">
        <v>841</v>
      </c>
      <c r="H429" s="6" t="s">
        <v>4</v>
      </c>
      <c r="I429" s="6" t="s">
        <v>5</v>
      </c>
      <c r="J429" s="6" t="s">
        <v>6</v>
      </c>
      <c r="K429" s="6" t="s">
        <v>7</v>
      </c>
      <c r="L429" s="6" t="s">
        <v>8</v>
      </c>
      <c r="M429" s="6" t="s">
        <v>9</v>
      </c>
      <c r="N429" s="6" t="s">
        <v>10</v>
      </c>
      <c r="O429" s="6" t="s">
        <v>11</v>
      </c>
      <c r="P429" s="5" t="s">
        <v>12</v>
      </c>
    </row>
    <row r="430" spans="1:16" x14ac:dyDescent="0.25">
      <c r="A430" s="2" t="s">
        <v>176</v>
      </c>
      <c r="B430" s="2" t="s">
        <v>38</v>
      </c>
      <c r="C430" s="2" t="s">
        <v>538</v>
      </c>
      <c r="D430" s="3">
        <f t="shared" si="46"/>
        <v>135</v>
      </c>
      <c r="E430" s="3">
        <v>246</v>
      </c>
      <c r="F430" s="4">
        <f t="shared" si="47"/>
        <v>0.54878048780487809</v>
      </c>
      <c r="G430" s="4">
        <f t="shared" si="48"/>
        <v>0.87804878048780499</v>
      </c>
      <c r="H430" s="3">
        <v>0</v>
      </c>
      <c r="I430" s="3">
        <v>111</v>
      </c>
      <c r="J430" s="3">
        <v>24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2" t="s">
        <v>837</v>
      </c>
    </row>
    <row r="431" spans="1:16" x14ac:dyDescent="0.25">
      <c r="A431" s="2" t="s">
        <v>176</v>
      </c>
      <c r="B431" s="2" t="s">
        <v>13</v>
      </c>
      <c r="C431" s="2" t="s">
        <v>539</v>
      </c>
      <c r="D431" s="3">
        <f t="shared" si="46"/>
        <v>123</v>
      </c>
      <c r="E431" s="3">
        <v>208</v>
      </c>
      <c r="F431" s="4">
        <f t="shared" si="47"/>
        <v>0.59134615384615385</v>
      </c>
      <c r="G431" s="4">
        <f t="shared" si="48"/>
        <v>0.94615384615384623</v>
      </c>
      <c r="H431" s="3">
        <v>1</v>
      </c>
      <c r="I431" s="3">
        <v>96</v>
      </c>
      <c r="J431" s="3">
        <v>26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2" t="s">
        <v>837</v>
      </c>
    </row>
    <row r="432" spans="1:16" x14ac:dyDescent="0.25">
      <c r="A432" s="2" t="s">
        <v>176</v>
      </c>
      <c r="B432" s="2" t="s">
        <v>17</v>
      </c>
      <c r="C432" s="2" t="s">
        <v>540</v>
      </c>
      <c r="D432" s="3">
        <f t="shared" si="46"/>
        <v>119</v>
      </c>
      <c r="E432" s="3">
        <v>205</v>
      </c>
      <c r="F432" s="4">
        <f t="shared" si="47"/>
        <v>0.58048780487804874</v>
      </c>
      <c r="G432" s="4">
        <f t="shared" si="48"/>
        <v>0.92878048780487799</v>
      </c>
      <c r="H432" s="3">
        <v>3</v>
      </c>
      <c r="I432" s="3">
        <v>83</v>
      </c>
      <c r="J432" s="3">
        <v>31</v>
      </c>
      <c r="K432" s="3">
        <v>2</v>
      </c>
      <c r="L432" s="3">
        <v>0</v>
      </c>
      <c r="M432" s="3">
        <v>0</v>
      </c>
      <c r="N432" s="3">
        <v>0</v>
      </c>
      <c r="O432" s="3">
        <v>0</v>
      </c>
      <c r="P432" s="2" t="s">
        <v>837</v>
      </c>
    </row>
    <row r="433" spans="1:16" x14ac:dyDescent="0.25">
      <c r="A433" s="2" t="s">
        <v>176</v>
      </c>
      <c r="B433" s="2" t="s">
        <v>23</v>
      </c>
      <c r="C433" s="2" t="s">
        <v>541</v>
      </c>
      <c r="D433" s="3">
        <f t="shared" si="46"/>
        <v>61</v>
      </c>
      <c r="E433" s="3">
        <v>106</v>
      </c>
      <c r="F433" s="4">
        <f t="shared" si="47"/>
        <v>0.57547169811320753</v>
      </c>
      <c r="G433" s="4">
        <f t="shared" si="48"/>
        <v>0.92075471698113209</v>
      </c>
      <c r="H433" s="3">
        <v>1</v>
      </c>
      <c r="I433" s="3">
        <v>41</v>
      </c>
      <c r="J433" s="3">
        <v>14</v>
      </c>
      <c r="K433" s="3">
        <v>2</v>
      </c>
      <c r="L433" s="3">
        <v>3</v>
      </c>
      <c r="M433" s="3">
        <v>0</v>
      </c>
      <c r="N433" s="3">
        <v>0</v>
      </c>
      <c r="O433" s="3">
        <v>0</v>
      </c>
      <c r="P433" s="2" t="s">
        <v>837</v>
      </c>
    </row>
    <row r="434" spans="1:16" x14ac:dyDescent="0.25">
      <c r="A434" s="2" t="s">
        <v>176</v>
      </c>
      <c r="B434" s="2" t="s">
        <v>85</v>
      </c>
      <c r="C434" s="2" t="s">
        <v>542</v>
      </c>
      <c r="D434" s="3">
        <f t="shared" si="46"/>
        <v>4</v>
      </c>
      <c r="E434" s="3">
        <v>6</v>
      </c>
      <c r="F434" s="4">
        <f t="shared" si="47"/>
        <v>0.66666666666666663</v>
      </c>
      <c r="G434" s="4">
        <f t="shared" si="48"/>
        <v>1.0666666666666667</v>
      </c>
      <c r="H434" s="3">
        <v>0</v>
      </c>
      <c r="I434" s="3">
        <v>4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2" t="s">
        <v>837</v>
      </c>
    </row>
    <row r="435" spans="1:16" x14ac:dyDescent="0.25">
      <c r="A435" s="2" t="s">
        <v>176</v>
      </c>
      <c r="B435" s="2" t="s">
        <v>34</v>
      </c>
      <c r="C435" s="2" t="s">
        <v>543</v>
      </c>
      <c r="D435" s="3">
        <f t="shared" si="46"/>
        <v>236</v>
      </c>
      <c r="E435" s="3">
        <v>434</v>
      </c>
      <c r="F435" s="4">
        <f t="shared" si="47"/>
        <v>0.54377880184331795</v>
      </c>
      <c r="G435" s="4">
        <f t="shared" si="48"/>
        <v>0.87004608294930874</v>
      </c>
      <c r="H435" s="3">
        <v>1</v>
      </c>
      <c r="I435" s="3">
        <v>198</v>
      </c>
      <c r="J435" s="3">
        <v>34</v>
      </c>
      <c r="K435" s="3">
        <v>2</v>
      </c>
      <c r="L435" s="3">
        <v>1</v>
      </c>
      <c r="M435" s="3">
        <v>0</v>
      </c>
      <c r="N435" s="3">
        <v>0</v>
      </c>
      <c r="O435" s="3">
        <v>0</v>
      </c>
      <c r="P435" s="2" t="s">
        <v>837</v>
      </c>
    </row>
    <row r="436" spans="1:16" x14ac:dyDescent="0.25">
      <c r="A436" s="2" t="s">
        <v>176</v>
      </c>
      <c r="B436" s="2" t="s">
        <v>28</v>
      </c>
      <c r="C436" s="2" t="s">
        <v>544</v>
      </c>
      <c r="D436" s="3">
        <f t="shared" si="46"/>
        <v>447</v>
      </c>
      <c r="E436" s="3">
        <v>937</v>
      </c>
      <c r="F436" s="4">
        <f t="shared" si="47"/>
        <v>0.47705442902881534</v>
      </c>
      <c r="G436" s="4">
        <f t="shared" si="48"/>
        <v>0.76328708644610455</v>
      </c>
      <c r="H436" s="3">
        <v>3</v>
      </c>
      <c r="I436" s="3">
        <v>313</v>
      </c>
      <c r="J436" s="3">
        <v>112</v>
      </c>
      <c r="K436" s="3">
        <v>18</v>
      </c>
      <c r="L436" s="3">
        <v>0</v>
      </c>
      <c r="M436" s="3">
        <v>0</v>
      </c>
      <c r="N436" s="3">
        <v>0</v>
      </c>
      <c r="O436" s="3">
        <v>1</v>
      </c>
      <c r="P436" s="2" t="s">
        <v>837</v>
      </c>
    </row>
    <row r="437" spans="1:16" x14ac:dyDescent="0.25">
      <c r="A437" s="2" t="s">
        <v>176</v>
      </c>
      <c r="B437" s="2" t="s">
        <v>22</v>
      </c>
      <c r="C437" s="2" t="s">
        <v>545</v>
      </c>
      <c r="D437" s="3">
        <f t="shared" si="46"/>
        <v>189</v>
      </c>
      <c r="E437" s="3">
        <v>325</v>
      </c>
      <c r="F437" s="4">
        <f t="shared" si="47"/>
        <v>0.58153846153846156</v>
      </c>
      <c r="G437" s="4">
        <f t="shared" si="48"/>
        <v>0.93046153846153856</v>
      </c>
      <c r="H437" s="3">
        <v>0</v>
      </c>
      <c r="I437" s="3">
        <v>164</v>
      </c>
      <c r="J437" s="3">
        <v>24</v>
      </c>
      <c r="K437" s="3">
        <v>1</v>
      </c>
      <c r="L437" s="3">
        <v>0</v>
      </c>
      <c r="M437" s="3">
        <v>0</v>
      </c>
      <c r="N437" s="3">
        <v>0</v>
      </c>
      <c r="O437" s="3">
        <v>0</v>
      </c>
      <c r="P437" s="2" t="s">
        <v>837</v>
      </c>
    </row>
    <row r="438" spans="1:16" x14ac:dyDescent="0.25">
      <c r="A438" s="2" t="s">
        <v>176</v>
      </c>
      <c r="B438" s="2" t="s">
        <v>29</v>
      </c>
      <c r="C438" s="2" t="s">
        <v>546</v>
      </c>
      <c r="D438" s="3">
        <f t="shared" si="46"/>
        <v>201</v>
      </c>
      <c r="E438" s="3">
        <v>336</v>
      </c>
      <c r="F438" s="4">
        <f t="shared" si="47"/>
        <v>0.5982142857142857</v>
      </c>
      <c r="G438" s="4">
        <f t="shared" si="48"/>
        <v>0.95714285714285718</v>
      </c>
      <c r="H438" s="3">
        <v>0</v>
      </c>
      <c r="I438" s="3">
        <v>159</v>
      </c>
      <c r="J438" s="3">
        <v>32</v>
      </c>
      <c r="K438" s="3">
        <v>3</v>
      </c>
      <c r="L438" s="3">
        <v>7</v>
      </c>
      <c r="M438" s="3">
        <v>0</v>
      </c>
      <c r="N438" s="3">
        <v>0</v>
      </c>
      <c r="O438" s="3">
        <v>0</v>
      </c>
      <c r="P438" s="2" t="s">
        <v>837</v>
      </c>
    </row>
    <row r="439" spans="1:16" x14ac:dyDescent="0.25">
      <c r="A439" s="2" t="s">
        <v>176</v>
      </c>
      <c r="B439" s="2" t="s">
        <v>45</v>
      </c>
      <c r="C439" s="2" t="s">
        <v>547</v>
      </c>
      <c r="D439" s="3">
        <f t="shared" si="46"/>
        <v>104</v>
      </c>
      <c r="E439" s="3">
        <v>245</v>
      </c>
      <c r="F439" s="4">
        <f t="shared" si="47"/>
        <v>0.42448979591836733</v>
      </c>
      <c r="G439" s="4">
        <f t="shared" si="48"/>
        <v>0.67918367346938779</v>
      </c>
      <c r="H439" s="3">
        <v>0</v>
      </c>
      <c r="I439" s="3">
        <v>81</v>
      </c>
      <c r="J439" s="3">
        <v>22</v>
      </c>
      <c r="K439" s="3">
        <v>0</v>
      </c>
      <c r="L439" s="3">
        <v>1</v>
      </c>
      <c r="M439" s="3">
        <v>0</v>
      </c>
      <c r="N439" s="3">
        <v>0</v>
      </c>
      <c r="O439" s="3">
        <v>0</v>
      </c>
      <c r="P439" s="2" t="s">
        <v>837</v>
      </c>
    </row>
    <row r="440" spans="1:16" x14ac:dyDescent="0.25">
      <c r="A440" s="2" t="s">
        <v>176</v>
      </c>
      <c r="B440" s="2" t="s">
        <v>32</v>
      </c>
      <c r="C440" s="2" t="s">
        <v>548</v>
      </c>
      <c r="D440" s="3">
        <f t="shared" si="46"/>
        <v>171</v>
      </c>
      <c r="E440" s="3">
        <v>402</v>
      </c>
      <c r="F440" s="4">
        <f t="shared" si="47"/>
        <v>0.42537313432835822</v>
      </c>
      <c r="G440" s="4">
        <f t="shared" si="48"/>
        <v>0.68059701492537317</v>
      </c>
      <c r="H440" s="3">
        <v>0</v>
      </c>
      <c r="I440" s="3">
        <v>127</v>
      </c>
      <c r="J440" s="3">
        <v>39</v>
      </c>
      <c r="K440" s="3">
        <v>5</v>
      </c>
      <c r="L440" s="3">
        <v>0</v>
      </c>
      <c r="M440" s="3">
        <v>0</v>
      </c>
      <c r="N440" s="3">
        <v>0</v>
      </c>
      <c r="O440" s="3">
        <v>0</v>
      </c>
      <c r="P440" s="2" t="s">
        <v>837</v>
      </c>
    </row>
    <row r="441" spans="1:16" ht="15.75" thickBot="1" x14ac:dyDescent="0.3">
      <c r="C441" s="8" t="s">
        <v>842</v>
      </c>
      <c r="D441" s="9">
        <f>SUM(D430:D440)</f>
        <v>1790</v>
      </c>
      <c r="E441" s="9">
        <f>SUM(E430:E440)</f>
        <v>3450</v>
      </c>
      <c r="F441" s="10">
        <f t="shared" ref="F441" si="50">SUM(D441/E441)</f>
        <v>0.51884057971014497</v>
      </c>
      <c r="G441" s="10">
        <f t="shared" si="48"/>
        <v>0.83014492753623204</v>
      </c>
    </row>
    <row r="442" spans="1:16" ht="15.75" thickTop="1" x14ac:dyDescent="0.25"/>
    <row r="443" spans="1:16" ht="24.75" customHeight="1" thickBot="1" x14ac:dyDescent="0.3">
      <c r="A443" s="5" t="s">
        <v>0</v>
      </c>
      <c r="B443" s="5" t="s">
        <v>1</v>
      </c>
      <c r="C443" s="5" t="s">
        <v>2</v>
      </c>
      <c r="D443" s="6" t="s">
        <v>839</v>
      </c>
      <c r="E443" s="6" t="s">
        <v>3</v>
      </c>
      <c r="F443" s="7" t="s">
        <v>840</v>
      </c>
      <c r="G443" s="7" t="s">
        <v>841</v>
      </c>
      <c r="H443" s="6" t="s">
        <v>4</v>
      </c>
      <c r="I443" s="6" t="s">
        <v>5</v>
      </c>
      <c r="J443" s="6" t="s">
        <v>6</v>
      </c>
      <c r="K443" s="6" t="s">
        <v>7</v>
      </c>
      <c r="L443" s="6" t="s">
        <v>8</v>
      </c>
      <c r="M443" s="6" t="s">
        <v>9</v>
      </c>
      <c r="N443" s="6" t="s">
        <v>10</v>
      </c>
      <c r="O443" s="6" t="s">
        <v>11</v>
      </c>
      <c r="P443" s="5" t="s">
        <v>12</v>
      </c>
    </row>
    <row r="444" spans="1:16" x14ac:dyDescent="0.25">
      <c r="A444" s="2" t="s">
        <v>177</v>
      </c>
      <c r="B444" s="2" t="s">
        <v>23</v>
      </c>
      <c r="C444" s="2" t="s">
        <v>549</v>
      </c>
      <c r="D444" s="3">
        <f t="shared" si="46"/>
        <v>141</v>
      </c>
      <c r="E444" s="3">
        <v>201</v>
      </c>
      <c r="F444" s="4">
        <f t="shared" si="47"/>
        <v>0.70149253731343286</v>
      </c>
      <c r="G444" s="4">
        <f t="shared" si="48"/>
        <v>1.1223880597014926</v>
      </c>
      <c r="H444" s="3">
        <v>0</v>
      </c>
      <c r="I444" s="3">
        <v>115</v>
      </c>
      <c r="J444" s="3">
        <v>22</v>
      </c>
      <c r="K444" s="3">
        <v>4</v>
      </c>
      <c r="L444" s="3">
        <v>0</v>
      </c>
      <c r="M444" s="3">
        <v>0</v>
      </c>
      <c r="N444" s="3">
        <v>0</v>
      </c>
      <c r="O444" s="3">
        <v>0</v>
      </c>
      <c r="P444" s="2" t="s">
        <v>837</v>
      </c>
    </row>
    <row r="445" spans="1:16" x14ac:dyDescent="0.25">
      <c r="A445" s="2" t="s">
        <v>177</v>
      </c>
      <c r="B445" s="2" t="s">
        <v>51</v>
      </c>
      <c r="C445" s="2" t="s">
        <v>550</v>
      </c>
      <c r="D445" s="3">
        <f t="shared" si="46"/>
        <v>339</v>
      </c>
      <c r="E445" s="3">
        <v>428</v>
      </c>
      <c r="F445" s="4">
        <f t="shared" si="47"/>
        <v>0.79205607476635509</v>
      </c>
      <c r="G445" s="4">
        <f t="shared" si="48"/>
        <v>1.2672897196261683</v>
      </c>
      <c r="H445" s="3">
        <v>0</v>
      </c>
      <c r="I445" s="3">
        <v>302</v>
      </c>
      <c r="J445" s="3">
        <v>34</v>
      </c>
      <c r="K445" s="3">
        <v>3</v>
      </c>
      <c r="L445" s="3">
        <v>0</v>
      </c>
      <c r="M445" s="3">
        <v>0</v>
      </c>
      <c r="N445" s="3">
        <v>0</v>
      </c>
      <c r="O445" s="3">
        <v>0</v>
      </c>
      <c r="P445" s="2" t="s">
        <v>837</v>
      </c>
    </row>
    <row r="446" spans="1:16" x14ac:dyDescent="0.25">
      <c r="A446" s="2" t="s">
        <v>177</v>
      </c>
      <c r="B446" s="2" t="s">
        <v>45</v>
      </c>
      <c r="C446" s="2" t="s">
        <v>551</v>
      </c>
      <c r="D446" s="3">
        <f t="shared" si="46"/>
        <v>133</v>
      </c>
      <c r="E446" s="3">
        <v>191</v>
      </c>
      <c r="F446" s="4">
        <f t="shared" si="47"/>
        <v>0.69633507853403143</v>
      </c>
      <c r="G446" s="4">
        <f t="shared" si="48"/>
        <v>1.1141361256544504</v>
      </c>
      <c r="H446" s="3">
        <v>0</v>
      </c>
      <c r="I446" s="3">
        <v>112</v>
      </c>
      <c r="J446" s="3">
        <v>20</v>
      </c>
      <c r="K446" s="3">
        <v>1</v>
      </c>
      <c r="L446" s="3">
        <v>0</v>
      </c>
      <c r="M446" s="3">
        <v>0</v>
      </c>
      <c r="N446" s="3">
        <v>0</v>
      </c>
      <c r="O446" s="3">
        <v>0</v>
      </c>
      <c r="P446" s="2" t="s">
        <v>837</v>
      </c>
    </row>
    <row r="447" spans="1:16" x14ac:dyDescent="0.25">
      <c r="A447" s="2" t="s">
        <v>177</v>
      </c>
      <c r="B447" s="2" t="s">
        <v>126</v>
      </c>
      <c r="C447" s="2" t="s">
        <v>552</v>
      </c>
      <c r="D447" s="3">
        <f t="shared" si="46"/>
        <v>332</v>
      </c>
      <c r="E447" s="3">
        <v>494</v>
      </c>
      <c r="F447" s="4">
        <f t="shared" si="47"/>
        <v>0.67206477732793524</v>
      </c>
      <c r="G447" s="4">
        <f t="shared" si="48"/>
        <v>1.0753036437246963</v>
      </c>
      <c r="H447" s="3">
        <v>0</v>
      </c>
      <c r="I447" s="3">
        <v>281</v>
      </c>
      <c r="J447" s="3">
        <v>45</v>
      </c>
      <c r="K447" s="3">
        <v>6</v>
      </c>
      <c r="L447" s="3">
        <v>0</v>
      </c>
      <c r="M447" s="3">
        <v>0</v>
      </c>
      <c r="N447" s="3">
        <v>0</v>
      </c>
      <c r="O447" s="3">
        <v>0</v>
      </c>
      <c r="P447" s="2" t="s">
        <v>837</v>
      </c>
    </row>
    <row r="448" spans="1:16" x14ac:dyDescent="0.25">
      <c r="A448" s="2" t="s">
        <v>177</v>
      </c>
      <c r="B448" s="2" t="s">
        <v>127</v>
      </c>
      <c r="C448" s="2" t="s">
        <v>553</v>
      </c>
      <c r="D448" s="3">
        <f t="shared" si="46"/>
        <v>248</v>
      </c>
      <c r="E448" s="3">
        <v>362</v>
      </c>
      <c r="F448" s="4">
        <f t="shared" si="47"/>
        <v>0.68508287292817682</v>
      </c>
      <c r="G448" s="4">
        <f t="shared" si="48"/>
        <v>1.096132596685083</v>
      </c>
      <c r="H448" s="3">
        <v>0</v>
      </c>
      <c r="I448" s="3">
        <v>203</v>
      </c>
      <c r="J448" s="3">
        <v>43</v>
      </c>
      <c r="K448" s="3">
        <v>2</v>
      </c>
      <c r="L448" s="3">
        <v>0</v>
      </c>
      <c r="M448" s="3">
        <v>0</v>
      </c>
      <c r="N448" s="3">
        <v>0</v>
      </c>
      <c r="O448" s="3">
        <v>0</v>
      </c>
      <c r="P448" s="2" t="s">
        <v>837</v>
      </c>
    </row>
    <row r="449" spans="1:16" x14ac:dyDescent="0.25">
      <c r="A449" s="2" t="s">
        <v>177</v>
      </c>
      <c r="B449" s="2" t="s">
        <v>33</v>
      </c>
      <c r="C449" s="2" t="s">
        <v>554</v>
      </c>
      <c r="D449" s="3">
        <f t="shared" si="46"/>
        <v>133</v>
      </c>
      <c r="E449" s="3">
        <v>193</v>
      </c>
      <c r="F449" s="4">
        <f t="shared" si="47"/>
        <v>0.68911917098445596</v>
      </c>
      <c r="G449" s="4">
        <f t="shared" si="48"/>
        <v>1.1025906735751296</v>
      </c>
      <c r="H449" s="3">
        <v>0</v>
      </c>
      <c r="I449" s="3">
        <v>103</v>
      </c>
      <c r="J449" s="3">
        <v>26</v>
      </c>
      <c r="K449" s="3">
        <v>4</v>
      </c>
      <c r="L449" s="3">
        <v>0</v>
      </c>
      <c r="M449" s="3">
        <v>0</v>
      </c>
      <c r="N449" s="3">
        <v>0</v>
      </c>
      <c r="O449" s="3">
        <v>0</v>
      </c>
      <c r="P449" s="2" t="s">
        <v>837</v>
      </c>
    </row>
    <row r="450" spans="1:16" x14ac:dyDescent="0.25">
      <c r="A450" s="2" t="s">
        <v>177</v>
      </c>
      <c r="B450" s="2" t="s">
        <v>128</v>
      </c>
      <c r="C450" s="2" t="s">
        <v>555</v>
      </c>
      <c r="D450" s="3">
        <f t="shared" si="46"/>
        <v>208</v>
      </c>
      <c r="E450" s="3">
        <v>267</v>
      </c>
      <c r="F450" s="4">
        <f t="shared" si="47"/>
        <v>0.77902621722846443</v>
      </c>
      <c r="G450" s="4">
        <f t="shared" si="48"/>
        <v>1.2464419475655433</v>
      </c>
      <c r="H450" s="3">
        <v>0</v>
      </c>
      <c r="I450" s="3">
        <v>175</v>
      </c>
      <c r="J450" s="3">
        <v>32</v>
      </c>
      <c r="K450" s="3">
        <v>1</v>
      </c>
      <c r="L450" s="3">
        <v>0</v>
      </c>
      <c r="M450" s="3">
        <v>0</v>
      </c>
      <c r="N450" s="3">
        <v>0</v>
      </c>
      <c r="O450" s="3">
        <v>0</v>
      </c>
      <c r="P450" s="2" t="s">
        <v>837</v>
      </c>
    </row>
    <row r="451" spans="1:16" ht="15.75" thickBot="1" x14ac:dyDescent="0.3">
      <c r="C451" s="8" t="s">
        <v>842</v>
      </c>
      <c r="D451" s="9">
        <f>SUM(D444:D450)</f>
        <v>1534</v>
      </c>
      <c r="E451" s="9">
        <f>SUM(E444:E450)</f>
        <v>2136</v>
      </c>
      <c r="F451" s="10">
        <f t="shared" ref="F451" si="51">SUM(D451/E451)</f>
        <v>0.71816479400749067</v>
      </c>
      <c r="G451" s="10">
        <f t="shared" si="48"/>
        <v>1.1490636704119852</v>
      </c>
    </row>
    <row r="452" spans="1:16" ht="15.75" thickTop="1" x14ac:dyDescent="0.25"/>
    <row r="453" spans="1:16" ht="24.75" customHeight="1" thickBot="1" x14ac:dyDescent="0.3">
      <c r="A453" s="5" t="s">
        <v>0</v>
      </c>
      <c r="B453" s="5" t="s">
        <v>1</v>
      </c>
      <c r="C453" s="5" t="s">
        <v>2</v>
      </c>
      <c r="D453" s="6" t="s">
        <v>839</v>
      </c>
      <c r="E453" s="6" t="s">
        <v>3</v>
      </c>
      <c r="F453" s="7" t="s">
        <v>840</v>
      </c>
      <c r="G453" s="7" t="s">
        <v>841</v>
      </c>
      <c r="H453" s="6" t="s">
        <v>4</v>
      </c>
      <c r="I453" s="6" t="s">
        <v>5</v>
      </c>
      <c r="J453" s="6" t="s">
        <v>6</v>
      </c>
      <c r="K453" s="6" t="s">
        <v>7</v>
      </c>
      <c r="L453" s="6" t="s">
        <v>8</v>
      </c>
      <c r="M453" s="6" t="s">
        <v>9</v>
      </c>
      <c r="N453" s="6" t="s">
        <v>10</v>
      </c>
      <c r="O453" s="6" t="s">
        <v>11</v>
      </c>
      <c r="P453" s="5" t="s">
        <v>12</v>
      </c>
    </row>
    <row r="454" spans="1:16" x14ac:dyDescent="0.25">
      <c r="A454" s="2" t="s">
        <v>178</v>
      </c>
      <c r="B454" s="2" t="s">
        <v>13</v>
      </c>
      <c r="C454" s="2" t="s">
        <v>556</v>
      </c>
      <c r="D454" s="3">
        <f t="shared" si="46"/>
        <v>109</v>
      </c>
      <c r="E454" s="3">
        <v>233</v>
      </c>
      <c r="F454" s="4">
        <f t="shared" si="47"/>
        <v>0.46781115879828328</v>
      </c>
      <c r="G454" s="4">
        <f t="shared" si="48"/>
        <v>0.74849785407725333</v>
      </c>
      <c r="H454" s="3">
        <v>1</v>
      </c>
      <c r="I454" s="3">
        <v>89</v>
      </c>
      <c r="J454" s="3">
        <v>19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2" t="s">
        <v>837</v>
      </c>
    </row>
    <row r="455" spans="1:16" x14ac:dyDescent="0.25">
      <c r="A455" s="2" t="s">
        <v>178</v>
      </c>
      <c r="B455" s="2" t="s">
        <v>28</v>
      </c>
      <c r="C455" s="2" t="s">
        <v>557</v>
      </c>
      <c r="D455" s="3">
        <f t="shared" si="46"/>
        <v>364</v>
      </c>
      <c r="E455" s="3">
        <v>568</v>
      </c>
      <c r="F455" s="4">
        <f t="shared" si="47"/>
        <v>0.64084507042253525</v>
      </c>
      <c r="G455" s="4">
        <f t="shared" si="48"/>
        <v>1.0253521126760565</v>
      </c>
      <c r="H455" s="3">
        <v>0</v>
      </c>
      <c r="I455" s="3">
        <v>288</v>
      </c>
      <c r="J455" s="3">
        <v>70</v>
      </c>
      <c r="K455" s="3">
        <v>6</v>
      </c>
      <c r="L455" s="3">
        <v>0</v>
      </c>
      <c r="M455" s="3">
        <v>0</v>
      </c>
      <c r="N455" s="3">
        <v>0</v>
      </c>
      <c r="O455" s="3">
        <v>0</v>
      </c>
      <c r="P455" s="2" t="s">
        <v>837</v>
      </c>
    </row>
    <row r="456" spans="1:16" x14ac:dyDescent="0.25">
      <c r="A456" s="2" t="s">
        <v>178</v>
      </c>
      <c r="B456" s="2" t="s">
        <v>129</v>
      </c>
      <c r="C456" s="2" t="s">
        <v>558</v>
      </c>
      <c r="D456" s="3">
        <f t="shared" si="46"/>
        <v>216</v>
      </c>
      <c r="E456" s="3">
        <v>293</v>
      </c>
      <c r="F456" s="4">
        <f t="shared" si="47"/>
        <v>0.73720136518771329</v>
      </c>
      <c r="G456" s="4">
        <f t="shared" si="48"/>
        <v>1.1795221843003414</v>
      </c>
      <c r="H456" s="3">
        <v>0</v>
      </c>
      <c r="I456" s="3">
        <v>179</v>
      </c>
      <c r="J456" s="3">
        <v>33</v>
      </c>
      <c r="K456" s="3">
        <v>4</v>
      </c>
      <c r="L456" s="3">
        <v>0</v>
      </c>
      <c r="M456" s="3">
        <v>0</v>
      </c>
      <c r="N456" s="3">
        <v>0</v>
      </c>
      <c r="O456" s="3">
        <v>0</v>
      </c>
      <c r="P456" s="2" t="s">
        <v>837</v>
      </c>
    </row>
    <row r="457" spans="1:16" x14ac:dyDescent="0.25">
      <c r="A457" s="2" t="s">
        <v>178</v>
      </c>
      <c r="B457" s="2" t="s">
        <v>25</v>
      </c>
      <c r="C457" s="2" t="s">
        <v>559</v>
      </c>
      <c r="D457" s="3">
        <f t="shared" si="46"/>
        <v>315</v>
      </c>
      <c r="E457" s="3">
        <v>435</v>
      </c>
      <c r="F457" s="4">
        <f t="shared" si="47"/>
        <v>0.72413793103448276</v>
      </c>
      <c r="G457" s="4">
        <f t="shared" si="48"/>
        <v>1.1586206896551725</v>
      </c>
      <c r="H457" s="3">
        <v>0</v>
      </c>
      <c r="I457" s="3">
        <v>255</v>
      </c>
      <c r="J457" s="3">
        <v>55</v>
      </c>
      <c r="K457" s="3">
        <v>5</v>
      </c>
      <c r="L457" s="3">
        <v>0</v>
      </c>
      <c r="M457" s="3">
        <v>0</v>
      </c>
      <c r="N457" s="3">
        <v>0</v>
      </c>
      <c r="O457" s="3">
        <v>0</v>
      </c>
      <c r="P457" s="2" t="s">
        <v>837</v>
      </c>
    </row>
    <row r="458" spans="1:16" x14ac:dyDescent="0.25">
      <c r="A458" s="2" t="s">
        <v>178</v>
      </c>
      <c r="B458" s="2" t="s">
        <v>107</v>
      </c>
      <c r="C458" s="2" t="s">
        <v>560</v>
      </c>
      <c r="D458" s="3">
        <f t="shared" si="46"/>
        <v>244</v>
      </c>
      <c r="E458" s="3">
        <v>336</v>
      </c>
      <c r="F458" s="4">
        <f t="shared" si="47"/>
        <v>0.72619047619047616</v>
      </c>
      <c r="G458" s="4">
        <f t="shared" si="48"/>
        <v>1.161904761904762</v>
      </c>
      <c r="H458" s="3">
        <v>0</v>
      </c>
      <c r="I458" s="3">
        <v>211</v>
      </c>
      <c r="J458" s="3">
        <v>32</v>
      </c>
      <c r="K458" s="3">
        <v>1</v>
      </c>
      <c r="L458" s="3">
        <v>0</v>
      </c>
      <c r="M458" s="3">
        <v>0</v>
      </c>
      <c r="N458" s="3">
        <v>0</v>
      </c>
      <c r="O458" s="3">
        <v>0</v>
      </c>
      <c r="P458" s="2" t="s">
        <v>837</v>
      </c>
    </row>
    <row r="459" spans="1:16" x14ac:dyDescent="0.25">
      <c r="A459" s="2" t="s">
        <v>178</v>
      </c>
      <c r="B459" s="2" t="s">
        <v>26</v>
      </c>
      <c r="C459" s="2" t="s">
        <v>561</v>
      </c>
      <c r="D459" s="3">
        <f t="shared" si="46"/>
        <v>315</v>
      </c>
      <c r="E459" s="3">
        <v>586</v>
      </c>
      <c r="F459" s="4">
        <f t="shared" si="47"/>
        <v>0.53754266211604096</v>
      </c>
      <c r="G459" s="4">
        <f t="shared" si="48"/>
        <v>0.86006825938566556</v>
      </c>
      <c r="H459" s="3">
        <v>0</v>
      </c>
      <c r="I459" s="3">
        <v>242</v>
      </c>
      <c r="J459" s="3">
        <v>67</v>
      </c>
      <c r="K459" s="3">
        <v>6</v>
      </c>
      <c r="L459" s="3">
        <v>0</v>
      </c>
      <c r="M459" s="3">
        <v>0</v>
      </c>
      <c r="N459" s="3">
        <v>0</v>
      </c>
      <c r="O459" s="3">
        <v>0</v>
      </c>
      <c r="P459" s="2" t="s">
        <v>837</v>
      </c>
    </row>
    <row r="460" spans="1:16" x14ac:dyDescent="0.25">
      <c r="A460" s="2" t="s">
        <v>178</v>
      </c>
      <c r="B460" s="2" t="s">
        <v>34</v>
      </c>
      <c r="C460" s="2" t="s">
        <v>562</v>
      </c>
      <c r="D460" s="3">
        <f t="shared" si="46"/>
        <v>104</v>
      </c>
      <c r="E460" s="3">
        <v>160</v>
      </c>
      <c r="F460" s="4">
        <f t="shared" si="47"/>
        <v>0.65</v>
      </c>
      <c r="G460" s="4">
        <f t="shared" si="48"/>
        <v>1.04</v>
      </c>
      <c r="H460" s="3">
        <v>0</v>
      </c>
      <c r="I460" s="3">
        <v>79</v>
      </c>
      <c r="J460" s="3">
        <v>18</v>
      </c>
      <c r="K460" s="3">
        <v>7</v>
      </c>
      <c r="L460" s="3">
        <v>0</v>
      </c>
      <c r="M460" s="3">
        <v>0</v>
      </c>
      <c r="N460" s="3">
        <v>0</v>
      </c>
      <c r="O460" s="3">
        <v>0</v>
      </c>
      <c r="P460" s="2" t="s">
        <v>837</v>
      </c>
    </row>
    <row r="461" spans="1:16" x14ac:dyDescent="0.25">
      <c r="A461" s="2" t="s">
        <v>178</v>
      </c>
      <c r="B461" s="2" t="s">
        <v>44</v>
      </c>
      <c r="C461" s="2" t="s">
        <v>563</v>
      </c>
      <c r="D461" s="3">
        <f t="shared" si="46"/>
        <v>112</v>
      </c>
      <c r="E461" s="3">
        <v>217</v>
      </c>
      <c r="F461" s="4">
        <f t="shared" si="47"/>
        <v>0.5161290322580645</v>
      </c>
      <c r="G461" s="4">
        <f t="shared" si="48"/>
        <v>0.82580645161290323</v>
      </c>
      <c r="H461" s="3">
        <v>1</v>
      </c>
      <c r="I461" s="3">
        <v>94</v>
      </c>
      <c r="J461" s="3">
        <v>17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2" t="s">
        <v>837</v>
      </c>
    </row>
    <row r="462" spans="1:16" x14ac:dyDescent="0.25">
      <c r="A462" s="2" t="s">
        <v>178</v>
      </c>
      <c r="B462" s="2" t="s">
        <v>52</v>
      </c>
      <c r="C462" s="2" t="s">
        <v>564</v>
      </c>
      <c r="D462" s="3">
        <f t="shared" si="46"/>
        <v>158</v>
      </c>
      <c r="E462" s="3">
        <v>246</v>
      </c>
      <c r="F462" s="4">
        <f t="shared" si="47"/>
        <v>0.64227642276422769</v>
      </c>
      <c r="G462" s="4">
        <f t="shared" si="48"/>
        <v>1.0276422764227644</v>
      </c>
      <c r="H462" s="3">
        <v>1</v>
      </c>
      <c r="I462" s="3">
        <v>126</v>
      </c>
      <c r="J462" s="3">
        <v>28</v>
      </c>
      <c r="K462" s="3">
        <v>3</v>
      </c>
      <c r="L462" s="3">
        <v>0</v>
      </c>
      <c r="M462" s="3">
        <v>0</v>
      </c>
      <c r="N462" s="3">
        <v>0</v>
      </c>
      <c r="O462" s="3">
        <v>0</v>
      </c>
      <c r="P462" s="2" t="s">
        <v>837</v>
      </c>
    </row>
    <row r="463" spans="1:16" x14ac:dyDescent="0.25">
      <c r="A463" s="2" t="s">
        <v>178</v>
      </c>
      <c r="B463" s="2" t="s">
        <v>46</v>
      </c>
      <c r="C463" s="2" t="s">
        <v>565</v>
      </c>
      <c r="D463" s="3">
        <f t="shared" si="46"/>
        <v>168</v>
      </c>
      <c r="E463" s="3">
        <v>261</v>
      </c>
      <c r="F463" s="4">
        <f t="shared" si="47"/>
        <v>0.64367816091954022</v>
      </c>
      <c r="G463" s="4">
        <f t="shared" si="48"/>
        <v>1.0298850574712644</v>
      </c>
      <c r="H463" s="3">
        <v>0</v>
      </c>
      <c r="I463" s="3">
        <v>128</v>
      </c>
      <c r="J463" s="3">
        <v>38</v>
      </c>
      <c r="K463" s="3">
        <v>2</v>
      </c>
      <c r="L463" s="3">
        <v>0</v>
      </c>
      <c r="M463" s="3">
        <v>0</v>
      </c>
      <c r="N463" s="3">
        <v>0</v>
      </c>
      <c r="O463" s="3">
        <v>0</v>
      </c>
      <c r="P463" s="2" t="s">
        <v>837</v>
      </c>
    </row>
    <row r="464" spans="1:16" x14ac:dyDescent="0.25">
      <c r="A464" s="2" t="s">
        <v>178</v>
      </c>
      <c r="B464" s="2" t="s">
        <v>43</v>
      </c>
      <c r="C464" s="2" t="s">
        <v>566</v>
      </c>
      <c r="D464" s="3">
        <f t="shared" si="46"/>
        <v>157</v>
      </c>
      <c r="E464" s="3">
        <v>237</v>
      </c>
      <c r="F464" s="4">
        <f t="shared" si="47"/>
        <v>0.66244725738396626</v>
      </c>
      <c r="G464" s="4">
        <f t="shared" si="48"/>
        <v>1.059915611814346</v>
      </c>
      <c r="H464" s="3">
        <v>0</v>
      </c>
      <c r="I464" s="3">
        <v>135</v>
      </c>
      <c r="J464" s="3">
        <v>21</v>
      </c>
      <c r="K464" s="3">
        <v>1</v>
      </c>
      <c r="L464" s="3">
        <v>0</v>
      </c>
      <c r="M464" s="3">
        <v>0</v>
      </c>
      <c r="N464" s="3">
        <v>0</v>
      </c>
      <c r="O464" s="3">
        <v>0</v>
      </c>
      <c r="P464" s="2" t="s">
        <v>837</v>
      </c>
    </row>
    <row r="465" spans="1:16" x14ac:dyDescent="0.25">
      <c r="A465" s="2" t="s">
        <v>178</v>
      </c>
      <c r="B465" s="2" t="s">
        <v>85</v>
      </c>
      <c r="C465" s="2" t="s">
        <v>567</v>
      </c>
      <c r="D465" s="3">
        <f t="shared" si="46"/>
        <v>177</v>
      </c>
      <c r="E465" s="3">
        <v>268</v>
      </c>
      <c r="F465" s="4">
        <f t="shared" si="47"/>
        <v>0.66044776119402981</v>
      </c>
      <c r="G465" s="4">
        <f t="shared" si="48"/>
        <v>1.0567164179104478</v>
      </c>
      <c r="H465" s="3">
        <v>0</v>
      </c>
      <c r="I465" s="3">
        <v>138</v>
      </c>
      <c r="J465" s="3">
        <v>32</v>
      </c>
      <c r="K465" s="3">
        <v>7</v>
      </c>
      <c r="L465" s="3">
        <v>0</v>
      </c>
      <c r="M465" s="3">
        <v>0</v>
      </c>
      <c r="N465" s="3">
        <v>0</v>
      </c>
      <c r="O465" s="3">
        <v>0</v>
      </c>
      <c r="P465" s="2" t="s">
        <v>837</v>
      </c>
    </row>
    <row r="466" spans="1:16" x14ac:dyDescent="0.25">
      <c r="A466" s="2" t="s">
        <v>178</v>
      </c>
      <c r="B466" s="2" t="s">
        <v>21</v>
      </c>
      <c r="C466" s="2" t="s">
        <v>568</v>
      </c>
      <c r="D466" s="3">
        <f t="shared" si="46"/>
        <v>178</v>
      </c>
      <c r="E466" s="3">
        <v>261</v>
      </c>
      <c r="F466" s="4">
        <f t="shared" si="47"/>
        <v>0.68199233716475094</v>
      </c>
      <c r="G466" s="4">
        <f t="shared" si="48"/>
        <v>1.0911877394636016</v>
      </c>
      <c r="H466" s="3">
        <v>0</v>
      </c>
      <c r="I466" s="3">
        <v>149</v>
      </c>
      <c r="J466" s="3">
        <v>27</v>
      </c>
      <c r="K466" s="3">
        <v>2</v>
      </c>
      <c r="L466" s="3">
        <v>0</v>
      </c>
      <c r="M466" s="3">
        <v>0</v>
      </c>
      <c r="N466" s="3">
        <v>0</v>
      </c>
      <c r="O466" s="3">
        <v>0</v>
      </c>
      <c r="P466" s="2" t="s">
        <v>837</v>
      </c>
    </row>
    <row r="467" spans="1:16" x14ac:dyDescent="0.25">
      <c r="A467" s="2" t="s">
        <v>178</v>
      </c>
      <c r="B467" s="2" t="s">
        <v>38</v>
      </c>
      <c r="C467" s="2" t="s">
        <v>569</v>
      </c>
      <c r="D467" s="3">
        <f t="shared" si="46"/>
        <v>130</v>
      </c>
      <c r="E467" s="3">
        <v>184</v>
      </c>
      <c r="F467" s="4">
        <f t="shared" si="47"/>
        <v>0.70652173913043481</v>
      </c>
      <c r="G467" s="4">
        <f t="shared" si="48"/>
        <v>1.1304347826086958</v>
      </c>
      <c r="H467" s="3">
        <v>2</v>
      </c>
      <c r="I467" s="3">
        <v>94</v>
      </c>
      <c r="J467" s="3">
        <v>30</v>
      </c>
      <c r="K467" s="3">
        <v>4</v>
      </c>
      <c r="L467" s="3">
        <v>0</v>
      </c>
      <c r="M467" s="3">
        <v>0</v>
      </c>
      <c r="N467" s="3">
        <v>0</v>
      </c>
      <c r="O467" s="3">
        <v>0</v>
      </c>
      <c r="P467" s="2" t="s">
        <v>837</v>
      </c>
    </row>
    <row r="468" spans="1:16" x14ac:dyDescent="0.25">
      <c r="A468" s="2" t="s">
        <v>178</v>
      </c>
      <c r="B468" s="2" t="s">
        <v>81</v>
      </c>
      <c r="C468" s="2" t="s">
        <v>570</v>
      </c>
      <c r="D468" s="3">
        <f t="shared" si="46"/>
        <v>277</v>
      </c>
      <c r="E468" s="3">
        <v>604</v>
      </c>
      <c r="F468" s="4">
        <f t="shared" si="47"/>
        <v>0.45860927152317882</v>
      </c>
      <c r="G468" s="4">
        <f t="shared" si="48"/>
        <v>0.73377483443708613</v>
      </c>
      <c r="H468" s="3">
        <v>0</v>
      </c>
      <c r="I468" s="3">
        <v>176</v>
      </c>
      <c r="J468" s="3">
        <v>86</v>
      </c>
      <c r="K468" s="3">
        <v>15</v>
      </c>
      <c r="L468" s="3">
        <v>0</v>
      </c>
      <c r="M468" s="3">
        <v>0</v>
      </c>
      <c r="N468" s="3">
        <v>0</v>
      </c>
      <c r="O468" s="3">
        <v>0</v>
      </c>
      <c r="P468" s="2" t="s">
        <v>837</v>
      </c>
    </row>
    <row r="469" spans="1:16" x14ac:dyDescent="0.25">
      <c r="A469" s="2" t="s">
        <v>178</v>
      </c>
      <c r="B469" s="2" t="s">
        <v>14</v>
      </c>
      <c r="C469" s="2" t="s">
        <v>571</v>
      </c>
      <c r="D469" s="3">
        <f t="shared" si="46"/>
        <v>240</v>
      </c>
      <c r="E469" s="3">
        <v>439</v>
      </c>
      <c r="F469" s="4">
        <f t="shared" si="47"/>
        <v>0.54669703872437359</v>
      </c>
      <c r="G469" s="4">
        <f t="shared" si="48"/>
        <v>0.87471526195899774</v>
      </c>
      <c r="H469" s="3">
        <v>1</v>
      </c>
      <c r="I469" s="3">
        <v>180</v>
      </c>
      <c r="J469" s="3">
        <v>49</v>
      </c>
      <c r="K469" s="3">
        <v>10</v>
      </c>
      <c r="L469" s="3">
        <v>0</v>
      </c>
      <c r="M469" s="3">
        <v>0</v>
      </c>
      <c r="N469" s="3">
        <v>0</v>
      </c>
      <c r="O469" s="3">
        <v>0</v>
      </c>
      <c r="P469" s="2" t="s">
        <v>837</v>
      </c>
    </row>
    <row r="470" spans="1:16" x14ac:dyDescent="0.25">
      <c r="A470" s="2" t="s">
        <v>178</v>
      </c>
      <c r="B470" s="2" t="s">
        <v>88</v>
      </c>
      <c r="C470" s="2" t="s">
        <v>572</v>
      </c>
      <c r="D470" s="3">
        <f t="shared" si="46"/>
        <v>264</v>
      </c>
      <c r="E470" s="3">
        <v>441</v>
      </c>
      <c r="F470" s="4">
        <f t="shared" si="47"/>
        <v>0.59863945578231292</v>
      </c>
      <c r="G470" s="4">
        <f t="shared" si="48"/>
        <v>0.95782312925170077</v>
      </c>
      <c r="H470" s="3">
        <v>0</v>
      </c>
      <c r="I470" s="3">
        <v>206</v>
      </c>
      <c r="J470" s="3">
        <v>55</v>
      </c>
      <c r="K470" s="3">
        <v>2</v>
      </c>
      <c r="L470" s="3">
        <v>0</v>
      </c>
      <c r="M470" s="3">
        <v>0</v>
      </c>
      <c r="N470" s="3">
        <v>0</v>
      </c>
      <c r="O470" s="3">
        <v>1</v>
      </c>
      <c r="P470" s="2" t="s">
        <v>837</v>
      </c>
    </row>
    <row r="471" spans="1:16" x14ac:dyDescent="0.25">
      <c r="A471" s="2" t="s">
        <v>178</v>
      </c>
      <c r="B471" s="2" t="s">
        <v>130</v>
      </c>
      <c r="C471" s="2" t="s">
        <v>573</v>
      </c>
      <c r="D471" s="3">
        <f t="shared" si="46"/>
        <v>298</v>
      </c>
      <c r="E471" s="3">
        <v>415</v>
      </c>
      <c r="F471" s="4">
        <f t="shared" si="47"/>
        <v>0.71807228915662646</v>
      </c>
      <c r="G471" s="4">
        <f t="shared" si="48"/>
        <v>1.1489156626506023</v>
      </c>
      <c r="H471" s="3">
        <v>0</v>
      </c>
      <c r="I471" s="3">
        <v>238</v>
      </c>
      <c r="J471" s="3">
        <v>59</v>
      </c>
      <c r="K471" s="3">
        <v>1</v>
      </c>
      <c r="L471" s="3">
        <v>0</v>
      </c>
      <c r="M471" s="3">
        <v>0</v>
      </c>
      <c r="N471" s="3">
        <v>0</v>
      </c>
      <c r="O471" s="3">
        <v>0</v>
      </c>
      <c r="P471" s="2" t="s">
        <v>837</v>
      </c>
    </row>
    <row r="472" spans="1:16" x14ac:dyDescent="0.25">
      <c r="A472" s="2" t="s">
        <v>178</v>
      </c>
      <c r="B472" s="2" t="s">
        <v>86</v>
      </c>
      <c r="C472" s="2" t="s">
        <v>574</v>
      </c>
      <c r="D472" s="3">
        <f t="shared" si="46"/>
        <v>458</v>
      </c>
      <c r="E472" s="3">
        <v>920</v>
      </c>
      <c r="F472" s="4">
        <f t="shared" si="47"/>
        <v>0.49782608695652175</v>
      </c>
      <c r="G472" s="4">
        <f t="shared" si="48"/>
        <v>0.79652173913043489</v>
      </c>
      <c r="H472" s="3">
        <v>3</v>
      </c>
      <c r="I472" s="3">
        <v>325</v>
      </c>
      <c r="J472" s="3">
        <v>123</v>
      </c>
      <c r="K472" s="3">
        <v>6</v>
      </c>
      <c r="L472" s="3">
        <v>0</v>
      </c>
      <c r="M472" s="3">
        <v>0</v>
      </c>
      <c r="N472" s="3">
        <v>0</v>
      </c>
      <c r="O472" s="3">
        <v>1</v>
      </c>
      <c r="P472" s="2" t="s">
        <v>837</v>
      </c>
    </row>
    <row r="473" spans="1:16" x14ac:dyDescent="0.25">
      <c r="A473" s="2" t="s">
        <v>178</v>
      </c>
      <c r="B473" s="2" t="s">
        <v>30</v>
      </c>
      <c r="C473" s="2" t="s">
        <v>575</v>
      </c>
      <c r="D473" s="3">
        <f t="shared" si="46"/>
        <v>110</v>
      </c>
      <c r="E473" s="3">
        <v>155</v>
      </c>
      <c r="F473" s="4">
        <f t="shared" si="47"/>
        <v>0.70967741935483875</v>
      </c>
      <c r="G473" s="4">
        <f t="shared" si="48"/>
        <v>1.1354838709677419</v>
      </c>
      <c r="H473" s="3">
        <v>2</v>
      </c>
      <c r="I473" s="3">
        <v>94</v>
      </c>
      <c r="J473" s="3">
        <v>14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2" t="s">
        <v>837</v>
      </c>
    </row>
    <row r="474" spans="1:16" x14ac:dyDescent="0.25">
      <c r="A474" s="2" t="s">
        <v>178</v>
      </c>
      <c r="B474" s="2" t="s">
        <v>42</v>
      </c>
      <c r="C474" s="2" t="s">
        <v>576</v>
      </c>
      <c r="D474" s="3">
        <f t="shared" si="46"/>
        <v>120</v>
      </c>
      <c r="E474" s="3">
        <v>178</v>
      </c>
      <c r="F474" s="4">
        <f t="shared" si="47"/>
        <v>0.6741573033707865</v>
      </c>
      <c r="G474" s="4">
        <f t="shared" si="48"/>
        <v>1.0786516853932584</v>
      </c>
      <c r="H474" s="3">
        <v>0</v>
      </c>
      <c r="I474" s="3">
        <v>102</v>
      </c>
      <c r="J474" s="3">
        <v>13</v>
      </c>
      <c r="K474" s="3">
        <v>5</v>
      </c>
      <c r="L474" s="3">
        <v>0</v>
      </c>
      <c r="M474" s="3">
        <v>0</v>
      </c>
      <c r="N474" s="3">
        <v>0</v>
      </c>
      <c r="O474" s="3">
        <v>0</v>
      </c>
      <c r="P474" s="2" t="s">
        <v>837</v>
      </c>
    </row>
    <row r="475" spans="1:16" x14ac:dyDescent="0.25">
      <c r="A475" s="2" t="s">
        <v>178</v>
      </c>
      <c r="B475" s="2" t="s">
        <v>94</v>
      </c>
      <c r="C475" s="2" t="s">
        <v>577</v>
      </c>
      <c r="D475" s="3">
        <f t="shared" si="46"/>
        <v>54</v>
      </c>
      <c r="E475" s="3">
        <v>102</v>
      </c>
      <c r="F475" s="4">
        <f t="shared" si="47"/>
        <v>0.52941176470588236</v>
      </c>
      <c r="G475" s="4">
        <f t="shared" si="48"/>
        <v>0.84705882352941186</v>
      </c>
      <c r="H475" s="3">
        <v>0</v>
      </c>
      <c r="I475" s="3">
        <v>43</v>
      </c>
      <c r="J475" s="3">
        <v>10</v>
      </c>
      <c r="K475" s="3">
        <v>1</v>
      </c>
      <c r="L475" s="3">
        <v>0</v>
      </c>
      <c r="M475" s="3">
        <v>0</v>
      </c>
      <c r="N475" s="3">
        <v>0</v>
      </c>
      <c r="O475" s="3">
        <v>0</v>
      </c>
      <c r="P475" s="2" t="s">
        <v>837</v>
      </c>
    </row>
    <row r="476" spans="1:16" x14ac:dyDescent="0.25">
      <c r="A476" s="2" t="s">
        <v>178</v>
      </c>
      <c r="B476" s="2" t="s">
        <v>131</v>
      </c>
      <c r="C476" s="2" t="s">
        <v>578</v>
      </c>
      <c r="D476" s="3">
        <f t="shared" si="46"/>
        <v>215</v>
      </c>
      <c r="E476" s="3">
        <v>329</v>
      </c>
      <c r="F476" s="4">
        <f t="shared" si="47"/>
        <v>0.65349544072948329</v>
      </c>
      <c r="G476" s="4">
        <f t="shared" si="48"/>
        <v>1.0455927051671734</v>
      </c>
      <c r="H476" s="3">
        <v>0</v>
      </c>
      <c r="I476" s="3">
        <v>180</v>
      </c>
      <c r="J476" s="3">
        <v>32</v>
      </c>
      <c r="K476" s="3">
        <v>3</v>
      </c>
      <c r="L476" s="3">
        <v>0</v>
      </c>
      <c r="M476" s="3">
        <v>0</v>
      </c>
      <c r="N476" s="3">
        <v>0</v>
      </c>
      <c r="O476" s="3">
        <v>0</v>
      </c>
      <c r="P476" s="2" t="s">
        <v>837</v>
      </c>
    </row>
    <row r="477" spans="1:16" ht="15.75" thickBot="1" x14ac:dyDescent="0.3">
      <c r="C477" s="8" t="s">
        <v>842</v>
      </c>
      <c r="D477" s="9">
        <f>SUM(D454:D476)</f>
        <v>4783</v>
      </c>
      <c r="E477" s="9">
        <f>SUM(E454:E476)</f>
        <v>7868</v>
      </c>
      <c r="F477" s="10">
        <f t="shared" ref="F477" si="52">SUM(D477/E477)</f>
        <v>0.60790543975597355</v>
      </c>
      <c r="G477" s="10">
        <f t="shared" si="48"/>
        <v>0.97264870360955769</v>
      </c>
    </row>
    <row r="478" spans="1:16" ht="15.75" thickTop="1" x14ac:dyDescent="0.25"/>
    <row r="479" spans="1:16" ht="24.75" customHeight="1" thickBot="1" x14ac:dyDescent="0.3">
      <c r="A479" s="5" t="s">
        <v>0</v>
      </c>
      <c r="B479" s="5" t="s">
        <v>1</v>
      </c>
      <c r="C479" s="5" t="s">
        <v>2</v>
      </c>
      <c r="D479" s="6" t="s">
        <v>839</v>
      </c>
      <c r="E479" s="6" t="s">
        <v>3</v>
      </c>
      <c r="F479" s="7" t="s">
        <v>840</v>
      </c>
      <c r="G479" s="7" t="s">
        <v>841</v>
      </c>
      <c r="H479" s="6" t="s">
        <v>4</v>
      </c>
      <c r="I479" s="6" t="s">
        <v>5</v>
      </c>
      <c r="J479" s="6" t="s">
        <v>6</v>
      </c>
      <c r="K479" s="6" t="s">
        <v>7</v>
      </c>
      <c r="L479" s="6" t="s">
        <v>8</v>
      </c>
      <c r="M479" s="6" t="s">
        <v>9</v>
      </c>
      <c r="N479" s="6" t="s">
        <v>10</v>
      </c>
      <c r="O479" s="6" t="s">
        <v>11</v>
      </c>
      <c r="P479" s="5" t="s">
        <v>12</v>
      </c>
    </row>
    <row r="480" spans="1:16" x14ac:dyDescent="0.25">
      <c r="A480" s="2" t="s">
        <v>179</v>
      </c>
      <c r="B480" s="2" t="s">
        <v>13</v>
      </c>
      <c r="C480" s="2" t="s">
        <v>579</v>
      </c>
      <c r="D480" s="3">
        <f t="shared" si="46"/>
        <v>35</v>
      </c>
      <c r="E480" s="3">
        <v>76</v>
      </c>
      <c r="F480" s="4">
        <f t="shared" si="47"/>
        <v>0.46052631578947367</v>
      </c>
      <c r="G480" s="4">
        <f t="shared" si="48"/>
        <v>0.73684210526315796</v>
      </c>
      <c r="H480" s="3">
        <v>0</v>
      </c>
      <c r="I480" s="3">
        <v>23</v>
      </c>
      <c r="J480" s="3">
        <v>12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2" t="s">
        <v>837</v>
      </c>
    </row>
    <row r="481" spans="1:16" x14ac:dyDescent="0.25">
      <c r="A481" s="2" t="s">
        <v>179</v>
      </c>
      <c r="B481" s="2" t="s">
        <v>16</v>
      </c>
      <c r="C481" s="2" t="s">
        <v>580</v>
      </c>
      <c r="D481" s="3">
        <f t="shared" si="46"/>
        <v>42</v>
      </c>
      <c r="E481" s="3">
        <v>61</v>
      </c>
      <c r="F481" s="4">
        <f t="shared" si="47"/>
        <v>0.68852459016393441</v>
      </c>
      <c r="G481" s="4">
        <f t="shared" si="48"/>
        <v>1.1016393442622952</v>
      </c>
      <c r="H481" s="3">
        <v>0</v>
      </c>
      <c r="I481" s="3">
        <v>24</v>
      </c>
      <c r="J481" s="3">
        <v>16</v>
      </c>
      <c r="K481" s="3">
        <v>0</v>
      </c>
      <c r="L481" s="3">
        <v>2</v>
      </c>
      <c r="M481" s="3">
        <v>0</v>
      </c>
      <c r="N481" s="3">
        <v>0</v>
      </c>
      <c r="O481" s="3">
        <v>0</v>
      </c>
      <c r="P481" s="2" t="s">
        <v>837</v>
      </c>
    </row>
    <row r="482" spans="1:16" x14ac:dyDescent="0.25">
      <c r="A482" s="2" t="s">
        <v>179</v>
      </c>
      <c r="B482" s="2" t="s">
        <v>20</v>
      </c>
      <c r="C482" s="2" t="s">
        <v>581</v>
      </c>
      <c r="D482" s="3">
        <f t="shared" si="46"/>
        <v>59</v>
      </c>
      <c r="E482" s="3">
        <v>115</v>
      </c>
      <c r="F482" s="4">
        <f t="shared" si="47"/>
        <v>0.5130434782608696</v>
      </c>
      <c r="G482" s="4">
        <f t="shared" si="48"/>
        <v>0.82086956521739141</v>
      </c>
      <c r="H482" s="3">
        <v>2</v>
      </c>
      <c r="I482" s="3">
        <v>42</v>
      </c>
      <c r="J482" s="3">
        <v>9</v>
      </c>
      <c r="K482" s="3">
        <v>2</v>
      </c>
      <c r="L482" s="3">
        <v>4</v>
      </c>
      <c r="M482" s="3">
        <v>0</v>
      </c>
      <c r="N482" s="3">
        <v>0</v>
      </c>
      <c r="O482" s="3">
        <v>0</v>
      </c>
      <c r="P482" s="2" t="s">
        <v>837</v>
      </c>
    </row>
    <row r="483" spans="1:16" x14ac:dyDescent="0.25">
      <c r="A483" s="2" t="s">
        <v>179</v>
      </c>
      <c r="B483" s="2" t="s">
        <v>39</v>
      </c>
      <c r="C483" s="2" t="s">
        <v>582</v>
      </c>
      <c r="D483" s="3">
        <f t="shared" si="46"/>
        <v>240</v>
      </c>
      <c r="E483" s="3">
        <v>704</v>
      </c>
      <c r="F483" s="4">
        <f t="shared" si="47"/>
        <v>0.34090909090909088</v>
      </c>
      <c r="G483" s="4">
        <f t="shared" si="48"/>
        <v>0.54545454545454541</v>
      </c>
      <c r="H483" s="3">
        <v>0</v>
      </c>
      <c r="I483" s="3">
        <v>164</v>
      </c>
      <c r="J483" s="3">
        <v>58</v>
      </c>
      <c r="K483" s="3">
        <v>3</v>
      </c>
      <c r="L483" s="3">
        <v>12</v>
      </c>
      <c r="M483" s="3">
        <v>0</v>
      </c>
      <c r="N483" s="3">
        <v>0</v>
      </c>
      <c r="O483" s="3">
        <v>3</v>
      </c>
      <c r="P483" s="2" t="s">
        <v>837</v>
      </c>
    </row>
    <row r="484" spans="1:16" x14ac:dyDescent="0.25">
      <c r="A484" s="2" t="s">
        <v>179</v>
      </c>
      <c r="B484" s="2" t="s">
        <v>17</v>
      </c>
      <c r="C484" s="2" t="s">
        <v>583</v>
      </c>
      <c r="D484" s="3">
        <f t="shared" si="46"/>
        <v>145</v>
      </c>
      <c r="E484" s="3">
        <v>507</v>
      </c>
      <c r="F484" s="4">
        <f t="shared" si="47"/>
        <v>0.28599605522682447</v>
      </c>
      <c r="G484" s="4">
        <f t="shared" si="48"/>
        <v>0.45759368836291919</v>
      </c>
      <c r="H484" s="3">
        <v>0</v>
      </c>
      <c r="I484" s="3">
        <v>90</v>
      </c>
      <c r="J484" s="3">
        <v>48</v>
      </c>
      <c r="K484" s="3">
        <v>7</v>
      </c>
      <c r="L484" s="3">
        <v>0</v>
      </c>
      <c r="M484" s="3">
        <v>0</v>
      </c>
      <c r="N484" s="3">
        <v>0</v>
      </c>
      <c r="O484" s="3">
        <v>0</v>
      </c>
      <c r="P484" s="2" t="s">
        <v>837</v>
      </c>
    </row>
    <row r="485" spans="1:16" x14ac:dyDescent="0.25">
      <c r="A485" s="2" t="s">
        <v>179</v>
      </c>
      <c r="B485" s="2" t="s">
        <v>14</v>
      </c>
      <c r="C485" s="2" t="s">
        <v>584</v>
      </c>
      <c r="D485" s="3">
        <f t="shared" si="46"/>
        <v>148</v>
      </c>
      <c r="E485" s="3">
        <v>495</v>
      </c>
      <c r="F485" s="4">
        <f t="shared" si="47"/>
        <v>0.29898989898989897</v>
      </c>
      <c r="G485" s="4">
        <f t="shared" si="48"/>
        <v>0.47838383838383836</v>
      </c>
      <c r="H485" s="3">
        <v>0</v>
      </c>
      <c r="I485" s="3">
        <v>100</v>
      </c>
      <c r="J485" s="3">
        <v>45</v>
      </c>
      <c r="K485" s="3">
        <v>2</v>
      </c>
      <c r="L485" s="3">
        <v>0</v>
      </c>
      <c r="M485" s="3">
        <v>0</v>
      </c>
      <c r="N485" s="3">
        <v>0</v>
      </c>
      <c r="O485" s="3">
        <v>1</v>
      </c>
      <c r="P485" s="2" t="s">
        <v>837</v>
      </c>
    </row>
    <row r="486" spans="1:16" x14ac:dyDescent="0.25">
      <c r="A486" s="2" t="s">
        <v>179</v>
      </c>
      <c r="B486" s="2" t="s">
        <v>32</v>
      </c>
      <c r="C486" s="2" t="s">
        <v>585</v>
      </c>
      <c r="D486" s="3">
        <f t="shared" si="46"/>
        <v>280</v>
      </c>
      <c r="E486" s="3">
        <v>644</v>
      </c>
      <c r="F486" s="4">
        <f t="shared" si="47"/>
        <v>0.43478260869565216</v>
      </c>
      <c r="G486" s="4">
        <f t="shared" si="48"/>
        <v>0.69565217391304346</v>
      </c>
      <c r="H486" s="3">
        <v>8</v>
      </c>
      <c r="I486" s="3">
        <v>184</v>
      </c>
      <c r="J486" s="3">
        <v>78</v>
      </c>
      <c r="K486" s="3">
        <v>9</v>
      </c>
      <c r="L486" s="3">
        <v>0</v>
      </c>
      <c r="M486" s="3">
        <v>0</v>
      </c>
      <c r="N486" s="3">
        <v>0</v>
      </c>
      <c r="O486" s="3">
        <v>1</v>
      </c>
      <c r="P486" s="2" t="s">
        <v>837</v>
      </c>
    </row>
    <row r="487" spans="1:16" x14ac:dyDescent="0.25">
      <c r="A487" s="2" t="s">
        <v>179</v>
      </c>
      <c r="B487" s="2" t="s">
        <v>72</v>
      </c>
      <c r="C487" s="2" t="s">
        <v>586</v>
      </c>
      <c r="D487" s="3">
        <f t="shared" si="46"/>
        <v>309</v>
      </c>
      <c r="E487" s="3">
        <v>621</v>
      </c>
      <c r="F487" s="4">
        <f t="shared" si="47"/>
        <v>0.49758454106280192</v>
      </c>
      <c r="G487" s="4">
        <f t="shared" si="48"/>
        <v>0.7961352657004831</v>
      </c>
      <c r="H487" s="3">
        <v>3</v>
      </c>
      <c r="I487" s="3">
        <v>238</v>
      </c>
      <c r="J487" s="3">
        <v>60</v>
      </c>
      <c r="K487" s="3">
        <v>8</v>
      </c>
      <c r="L487" s="3">
        <v>0</v>
      </c>
      <c r="M487" s="3">
        <v>0</v>
      </c>
      <c r="N487" s="3">
        <v>0</v>
      </c>
      <c r="O487" s="3">
        <v>0</v>
      </c>
      <c r="P487" s="2" t="s">
        <v>837</v>
      </c>
    </row>
    <row r="488" spans="1:16" x14ac:dyDescent="0.25">
      <c r="A488" s="2" t="s">
        <v>179</v>
      </c>
      <c r="B488" s="2" t="s">
        <v>34</v>
      </c>
      <c r="C488" s="2" t="s">
        <v>587</v>
      </c>
      <c r="D488" s="3">
        <f t="shared" si="46"/>
        <v>386</v>
      </c>
      <c r="E488" s="3">
        <v>566</v>
      </c>
      <c r="F488" s="4">
        <f t="shared" si="47"/>
        <v>0.6819787985865724</v>
      </c>
      <c r="G488" s="4">
        <f t="shared" si="48"/>
        <v>1.0911660777385159</v>
      </c>
      <c r="H488" s="3">
        <v>0</v>
      </c>
      <c r="I488" s="3">
        <v>312</v>
      </c>
      <c r="J488" s="3">
        <v>68</v>
      </c>
      <c r="K488" s="3">
        <v>3</v>
      </c>
      <c r="L488" s="3">
        <v>2</v>
      </c>
      <c r="M488" s="3">
        <v>0</v>
      </c>
      <c r="N488" s="3">
        <v>0</v>
      </c>
      <c r="O488" s="3">
        <v>1</v>
      </c>
      <c r="P488" s="2" t="s">
        <v>837</v>
      </c>
    </row>
    <row r="489" spans="1:16" x14ac:dyDescent="0.25">
      <c r="A489" s="2" t="s">
        <v>179</v>
      </c>
      <c r="B489" s="2" t="s">
        <v>132</v>
      </c>
      <c r="C489" s="2" t="s">
        <v>588</v>
      </c>
      <c r="D489" s="3">
        <f t="shared" si="46"/>
        <v>1</v>
      </c>
      <c r="E489" s="3">
        <v>3</v>
      </c>
      <c r="F489" s="4">
        <f t="shared" si="47"/>
        <v>0.33333333333333331</v>
      </c>
      <c r="G489" s="4">
        <f t="shared" si="48"/>
        <v>0.53333333333333333</v>
      </c>
      <c r="H489" s="3">
        <v>0</v>
      </c>
      <c r="I489" s="3">
        <v>1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2" t="s">
        <v>837</v>
      </c>
    </row>
    <row r="490" spans="1:16" x14ac:dyDescent="0.25">
      <c r="A490" s="2" t="s">
        <v>179</v>
      </c>
      <c r="B490" s="2" t="s">
        <v>21</v>
      </c>
      <c r="C490" s="2" t="s">
        <v>589</v>
      </c>
      <c r="D490" s="3">
        <f t="shared" si="46"/>
        <v>46</v>
      </c>
      <c r="E490" s="3">
        <v>105</v>
      </c>
      <c r="F490" s="4">
        <f t="shared" si="47"/>
        <v>0.43809523809523809</v>
      </c>
      <c r="G490" s="4">
        <f t="shared" si="48"/>
        <v>0.70095238095238099</v>
      </c>
      <c r="H490" s="3">
        <v>0</v>
      </c>
      <c r="I490" s="3">
        <v>37</v>
      </c>
      <c r="J490" s="3">
        <v>6</v>
      </c>
      <c r="K490" s="3">
        <v>0</v>
      </c>
      <c r="L490" s="3">
        <v>3</v>
      </c>
      <c r="M490" s="3">
        <v>0</v>
      </c>
      <c r="N490" s="3">
        <v>0</v>
      </c>
      <c r="O490" s="3">
        <v>0</v>
      </c>
      <c r="P490" s="2" t="s">
        <v>837</v>
      </c>
    </row>
    <row r="491" spans="1:16" ht="15.75" thickBot="1" x14ac:dyDescent="0.3">
      <c r="C491" s="8" t="s">
        <v>842</v>
      </c>
      <c r="D491" s="9">
        <f>SUM(D480:D490)</f>
        <v>1691</v>
      </c>
      <c r="E491" s="9">
        <f>SUM(E480:E490)</f>
        <v>3897</v>
      </c>
      <c r="F491" s="10">
        <f t="shared" ref="F491" si="53">SUM(D491/E491)</f>
        <v>0.43392353092122143</v>
      </c>
      <c r="G491" s="10">
        <f t="shared" si="48"/>
        <v>0.69427764947395432</v>
      </c>
    </row>
    <row r="492" spans="1:16" ht="15.75" thickTop="1" x14ac:dyDescent="0.25"/>
    <row r="493" spans="1:16" ht="24.75" customHeight="1" thickBot="1" x14ac:dyDescent="0.3">
      <c r="A493" s="5" t="s">
        <v>0</v>
      </c>
      <c r="B493" s="5" t="s">
        <v>1</v>
      </c>
      <c r="C493" s="5" t="s">
        <v>2</v>
      </c>
      <c r="D493" s="6" t="s">
        <v>839</v>
      </c>
      <c r="E493" s="6" t="s">
        <v>3</v>
      </c>
      <c r="F493" s="7" t="s">
        <v>840</v>
      </c>
      <c r="G493" s="7" t="s">
        <v>841</v>
      </c>
      <c r="H493" s="6" t="s">
        <v>4</v>
      </c>
      <c r="I493" s="6" t="s">
        <v>5</v>
      </c>
      <c r="J493" s="6" t="s">
        <v>6</v>
      </c>
      <c r="K493" s="6" t="s">
        <v>7</v>
      </c>
      <c r="L493" s="6" t="s">
        <v>8</v>
      </c>
      <c r="M493" s="6" t="s">
        <v>9</v>
      </c>
      <c r="N493" s="6" t="s">
        <v>10</v>
      </c>
      <c r="O493" s="6" t="s">
        <v>11</v>
      </c>
      <c r="P493" s="5" t="s">
        <v>12</v>
      </c>
    </row>
    <row r="494" spans="1:16" x14ac:dyDescent="0.25">
      <c r="A494" s="2" t="s">
        <v>180</v>
      </c>
      <c r="B494" s="2" t="s">
        <v>75</v>
      </c>
      <c r="C494" s="2" t="s">
        <v>590</v>
      </c>
      <c r="D494" s="3">
        <f t="shared" ref="D494:D575" si="54">SUM(H494:O494)</f>
        <v>325</v>
      </c>
      <c r="E494" s="3">
        <v>441</v>
      </c>
      <c r="F494" s="4">
        <f t="shared" ref="F494:F575" si="55">SUM(D494/E494)</f>
        <v>0.7369614512471655</v>
      </c>
      <c r="G494" s="4">
        <f t="shared" ref="G494:G575" si="56">SUM(F494*1.6)</f>
        <v>1.1791383219954648</v>
      </c>
      <c r="H494" s="3">
        <v>1</v>
      </c>
      <c r="I494" s="3">
        <v>273</v>
      </c>
      <c r="J494" s="3">
        <v>41</v>
      </c>
      <c r="K494" s="3">
        <v>0</v>
      </c>
      <c r="L494" s="3">
        <v>7</v>
      </c>
      <c r="M494" s="3">
        <v>0</v>
      </c>
      <c r="N494" s="3">
        <v>0</v>
      </c>
      <c r="O494" s="3">
        <v>3</v>
      </c>
      <c r="P494" s="2" t="s">
        <v>837</v>
      </c>
    </row>
    <row r="495" spans="1:16" x14ac:dyDescent="0.25">
      <c r="A495" s="2" t="s">
        <v>180</v>
      </c>
      <c r="B495" s="2" t="s">
        <v>24</v>
      </c>
      <c r="C495" s="2" t="s">
        <v>591</v>
      </c>
      <c r="D495" s="3">
        <f t="shared" si="54"/>
        <v>73</v>
      </c>
      <c r="E495" s="3">
        <v>91</v>
      </c>
      <c r="F495" s="4">
        <f t="shared" si="55"/>
        <v>0.80219780219780223</v>
      </c>
      <c r="G495" s="4">
        <f t="shared" si="56"/>
        <v>1.2835164835164836</v>
      </c>
      <c r="H495" s="3">
        <v>0</v>
      </c>
      <c r="I495" s="3">
        <v>64</v>
      </c>
      <c r="J495" s="3">
        <v>5</v>
      </c>
      <c r="K495" s="3">
        <v>0</v>
      </c>
      <c r="L495" s="3">
        <v>2</v>
      </c>
      <c r="M495" s="3">
        <v>0</v>
      </c>
      <c r="N495" s="3">
        <v>0</v>
      </c>
      <c r="O495" s="3">
        <v>2</v>
      </c>
      <c r="P495" s="2" t="s">
        <v>837</v>
      </c>
    </row>
    <row r="496" spans="1:16" x14ac:dyDescent="0.25">
      <c r="A496" s="2" t="s">
        <v>180</v>
      </c>
      <c r="B496" s="2" t="s">
        <v>77</v>
      </c>
      <c r="C496" s="2" t="s">
        <v>592</v>
      </c>
      <c r="D496" s="3">
        <f t="shared" si="54"/>
        <v>253</v>
      </c>
      <c r="E496" s="3">
        <v>374</v>
      </c>
      <c r="F496" s="4">
        <f t="shared" si="55"/>
        <v>0.67647058823529416</v>
      </c>
      <c r="G496" s="4">
        <f t="shared" si="56"/>
        <v>1.0823529411764707</v>
      </c>
      <c r="H496" s="3">
        <v>2</v>
      </c>
      <c r="I496" s="3">
        <v>175</v>
      </c>
      <c r="J496" s="3">
        <v>62</v>
      </c>
      <c r="K496" s="3">
        <v>1</v>
      </c>
      <c r="L496" s="3">
        <v>13</v>
      </c>
      <c r="M496" s="3">
        <v>0</v>
      </c>
      <c r="N496" s="3">
        <v>0</v>
      </c>
      <c r="O496" s="3">
        <v>0</v>
      </c>
      <c r="P496" s="2" t="s">
        <v>837</v>
      </c>
    </row>
    <row r="497" spans="1:16" x14ac:dyDescent="0.25">
      <c r="A497" s="2" t="s">
        <v>180</v>
      </c>
      <c r="B497" s="2" t="s">
        <v>128</v>
      </c>
      <c r="C497" s="2" t="s">
        <v>593</v>
      </c>
      <c r="D497" s="3">
        <f t="shared" si="54"/>
        <v>168</v>
      </c>
      <c r="E497" s="3">
        <v>254</v>
      </c>
      <c r="F497" s="4">
        <f t="shared" si="55"/>
        <v>0.66141732283464572</v>
      </c>
      <c r="G497" s="4">
        <f t="shared" si="56"/>
        <v>1.0582677165354333</v>
      </c>
      <c r="H497" s="3">
        <v>0</v>
      </c>
      <c r="I497" s="3">
        <v>124</v>
      </c>
      <c r="J497" s="3">
        <v>27</v>
      </c>
      <c r="K497" s="3">
        <v>1</v>
      </c>
      <c r="L497" s="3">
        <v>5</v>
      </c>
      <c r="M497" s="3">
        <v>0</v>
      </c>
      <c r="N497" s="3">
        <v>0</v>
      </c>
      <c r="O497" s="3">
        <v>11</v>
      </c>
      <c r="P497" s="2" t="s">
        <v>837</v>
      </c>
    </row>
    <row r="498" spans="1:16" x14ac:dyDescent="0.25">
      <c r="A498" s="2" t="s">
        <v>180</v>
      </c>
      <c r="B498" s="2" t="s">
        <v>16</v>
      </c>
      <c r="C498" s="2" t="s">
        <v>594</v>
      </c>
      <c r="D498" s="3">
        <f t="shared" si="54"/>
        <v>241</v>
      </c>
      <c r="E498" s="3">
        <v>341</v>
      </c>
      <c r="F498" s="4">
        <f t="shared" si="55"/>
        <v>0.70674486803519065</v>
      </c>
      <c r="G498" s="4">
        <f t="shared" si="56"/>
        <v>1.130791788856305</v>
      </c>
      <c r="H498" s="3">
        <v>0</v>
      </c>
      <c r="I498" s="3">
        <v>199</v>
      </c>
      <c r="J498" s="3">
        <v>26</v>
      </c>
      <c r="K498" s="3">
        <v>8</v>
      </c>
      <c r="L498" s="3">
        <v>4</v>
      </c>
      <c r="M498" s="3">
        <v>0</v>
      </c>
      <c r="N498" s="3">
        <v>0</v>
      </c>
      <c r="O498" s="3">
        <v>4</v>
      </c>
      <c r="P498" s="2" t="s">
        <v>837</v>
      </c>
    </row>
    <row r="499" spans="1:16" x14ac:dyDescent="0.25">
      <c r="A499" s="2" t="s">
        <v>180</v>
      </c>
      <c r="B499" s="2" t="s">
        <v>88</v>
      </c>
      <c r="C499" s="2" t="s">
        <v>595</v>
      </c>
      <c r="D499" s="3">
        <f t="shared" si="54"/>
        <v>271</v>
      </c>
      <c r="E499" s="3">
        <v>342</v>
      </c>
      <c r="F499" s="4">
        <f t="shared" si="55"/>
        <v>0.79239766081871343</v>
      </c>
      <c r="G499" s="4">
        <f t="shared" si="56"/>
        <v>1.2678362573099415</v>
      </c>
      <c r="H499" s="3">
        <v>2</v>
      </c>
      <c r="I499" s="3">
        <v>229</v>
      </c>
      <c r="J499" s="3">
        <v>36</v>
      </c>
      <c r="K499" s="3">
        <v>2</v>
      </c>
      <c r="L499" s="3">
        <v>2</v>
      </c>
      <c r="M499" s="3">
        <v>0</v>
      </c>
      <c r="N499" s="3">
        <v>0</v>
      </c>
      <c r="O499" s="3">
        <v>0</v>
      </c>
      <c r="P499" s="2" t="s">
        <v>837</v>
      </c>
    </row>
    <row r="500" spans="1:16" x14ac:dyDescent="0.25">
      <c r="A500" s="2" t="s">
        <v>180</v>
      </c>
      <c r="B500" s="2" t="s">
        <v>109</v>
      </c>
      <c r="C500" s="2" t="s">
        <v>596</v>
      </c>
      <c r="D500" s="3">
        <f t="shared" si="54"/>
        <v>373</v>
      </c>
      <c r="E500" s="3">
        <v>600</v>
      </c>
      <c r="F500" s="4">
        <f t="shared" si="55"/>
        <v>0.6216666666666667</v>
      </c>
      <c r="G500" s="4">
        <f t="shared" si="56"/>
        <v>0.99466666666666681</v>
      </c>
      <c r="H500" s="3">
        <v>0</v>
      </c>
      <c r="I500" s="3">
        <v>276</v>
      </c>
      <c r="J500" s="3">
        <v>84</v>
      </c>
      <c r="K500" s="3">
        <v>2</v>
      </c>
      <c r="L500" s="3">
        <v>0</v>
      </c>
      <c r="M500" s="3">
        <v>0</v>
      </c>
      <c r="N500" s="3">
        <v>0</v>
      </c>
      <c r="O500" s="3">
        <v>11</v>
      </c>
      <c r="P500" s="2" t="s">
        <v>837</v>
      </c>
    </row>
    <row r="501" spans="1:16" x14ac:dyDescent="0.25">
      <c r="A501" s="2" t="s">
        <v>180</v>
      </c>
      <c r="B501" s="2" t="s">
        <v>86</v>
      </c>
      <c r="C501" s="2" t="s">
        <v>597</v>
      </c>
      <c r="D501" s="3">
        <f t="shared" si="54"/>
        <v>179</v>
      </c>
      <c r="E501" s="3">
        <v>287</v>
      </c>
      <c r="F501" s="4">
        <f t="shared" si="55"/>
        <v>0.62369337979094075</v>
      </c>
      <c r="G501" s="4">
        <f t="shared" si="56"/>
        <v>0.99790940766550529</v>
      </c>
      <c r="H501" s="3">
        <v>0</v>
      </c>
      <c r="I501" s="3">
        <v>127</v>
      </c>
      <c r="J501" s="3">
        <v>38</v>
      </c>
      <c r="K501" s="3">
        <v>1</v>
      </c>
      <c r="L501" s="3">
        <v>0</v>
      </c>
      <c r="M501" s="3">
        <v>0</v>
      </c>
      <c r="N501" s="3">
        <v>0</v>
      </c>
      <c r="O501" s="3">
        <v>13</v>
      </c>
      <c r="P501" s="2" t="s">
        <v>837</v>
      </c>
    </row>
    <row r="502" spans="1:16" x14ac:dyDescent="0.25">
      <c r="A502" s="2" t="s">
        <v>180</v>
      </c>
      <c r="B502" s="2" t="s">
        <v>78</v>
      </c>
      <c r="C502" s="2" t="s">
        <v>598</v>
      </c>
      <c r="D502" s="3">
        <f t="shared" si="54"/>
        <v>319</v>
      </c>
      <c r="E502" s="3">
        <v>420</v>
      </c>
      <c r="F502" s="4">
        <f t="shared" si="55"/>
        <v>0.75952380952380949</v>
      </c>
      <c r="G502" s="4">
        <f t="shared" si="56"/>
        <v>1.2152380952380952</v>
      </c>
      <c r="H502" s="3">
        <v>0</v>
      </c>
      <c r="I502" s="3">
        <v>258</v>
      </c>
      <c r="J502" s="3">
        <v>42</v>
      </c>
      <c r="K502" s="3">
        <v>1</v>
      </c>
      <c r="L502" s="3">
        <v>11</v>
      </c>
      <c r="M502" s="3">
        <v>0</v>
      </c>
      <c r="N502" s="3">
        <v>0</v>
      </c>
      <c r="O502" s="3">
        <v>7</v>
      </c>
      <c r="P502" s="2" t="s">
        <v>837</v>
      </c>
    </row>
    <row r="503" spans="1:16" ht="15.75" thickBot="1" x14ac:dyDescent="0.3">
      <c r="C503" s="8" t="s">
        <v>842</v>
      </c>
      <c r="D503" s="9">
        <f>SUM(D494:D502)</f>
        <v>2202</v>
      </c>
      <c r="E503" s="9">
        <f>SUM(E494:E502)</f>
        <v>3150</v>
      </c>
      <c r="F503" s="10">
        <f t="shared" ref="F503" si="57">SUM(D503/E503)</f>
        <v>0.69904761904761903</v>
      </c>
      <c r="G503" s="10">
        <f t="shared" si="56"/>
        <v>1.1184761904761904</v>
      </c>
    </row>
    <row r="504" spans="1:16" ht="15.75" thickTop="1" x14ac:dyDescent="0.25"/>
    <row r="505" spans="1:16" ht="24" customHeight="1" thickBot="1" x14ac:dyDescent="0.3">
      <c r="A505" s="5" t="s">
        <v>0</v>
      </c>
      <c r="B505" s="5" t="s">
        <v>1</v>
      </c>
      <c r="C505" s="5" t="s">
        <v>2</v>
      </c>
      <c r="D505" s="6" t="s">
        <v>839</v>
      </c>
      <c r="E505" s="6" t="s">
        <v>3</v>
      </c>
      <c r="F505" s="7" t="s">
        <v>840</v>
      </c>
      <c r="G505" s="7" t="s">
        <v>841</v>
      </c>
      <c r="H505" s="6" t="s">
        <v>4</v>
      </c>
      <c r="I505" s="6" t="s">
        <v>5</v>
      </c>
      <c r="J505" s="6" t="s">
        <v>6</v>
      </c>
      <c r="K505" s="6" t="s">
        <v>7</v>
      </c>
      <c r="L505" s="6" t="s">
        <v>8</v>
      </c>
      <c r="M505" s="6" t="s">
        <v>9</v>
      </c>
      <c r="N505" s="6" t="s">
        <v>10</v>
      </c>
      <c r="O505" s="6" t="s">
        <v>11</v>
      </c>
      <c r="P505" s="5" t="s">
        <v>12</v>
      </c>
    </row>
    <row r="506" spans="1:16" x14ac:dyDescent="0.25">
      <c r="A506" s="2" t="s">
        <v>181</v>
      </c>
      <c r="B506" s="2" t="s">
        <v>20</v>
      </c>
      <c r="C506" s="2" t="s">
        <v>599</v>
      </c>
      <c r="D506" s="3">
        <f t="shared" si="54"/>
        <v>196</v>
      </c>
      <c r="E506" s="3">
        <v>552</v>
      </c>
      <c r="F506" s="4">
        <f t="shared" si="55"/>
        <v>0.35507246376811596</v>
      </c>
      <c r="G506" s="4">
        <f t="shared" si="56"/>
        <v>0.56811594202898552</v>
      </c>
      <c r="H506" s="3">
        <v>1</v>
      </c>
      <c r="I506" s="3">
        <v>130</v>
      </c>
      <c r="J506" s="3">
        <v>62</v>
      </c>
      <c r="K506" s="3">
        <v>2</v>
      </c>
      <c r="L506" s="3">
        <v>1</v>
      </c>
      <c r="M506" s="3">
        <v>0</v>
      </c>
      <c r="N506" s="3">
        <v>0</v>
      </c>
      <c r="O506" s="3">
        <v>0</v>
      </c>
      <c r="P506" s="2" t="s">
        <v>837</v>
      </c>
    </row>
    <row r="507" spans="1:16" x14ac:dyDescent="0.25">
      <c r="A507" s="2" t="s">
        <v>181</v>
      </c>
      <c r="B507" s="2" t="s">
        <v>83</v>
      </c>
      <c r="C507" s="2" t="s">
        <v>600</v>
      </c>
      <c r="D507" s="3">
        <f t="shared" si="54"/>
        <v>148</v>
      </c>
      <c r="E507" s="3">
        <v>759</v>
      </c>
      <c r="F507" s="4">
        <f t="shared" si="55"/>
        <v>0.19499341238471674</v>
      </c>
      <c r="G507" s="4">
        <f t="shared" si="56"/>
        <v>0.31198945981554682</v>
      </c>
      <c r="H507" s="3">
        <v>0</v>
      </c>
      <c r="I507" s="3">
        <v>102</v>
      </c>
      <c r="J507" s="3">
        <v>43</v>
      </c>
      <c r="K507" s="3">
        <v>0</v>
      </c>
      <c r="L507" s="3">
        <v>2</v>
      </c>
      <c r="M507" s="3">
        <v>0</v>
      </c>
      <c r="N507" s="3">
        <v>0</v>
      </c>
      <c r="O507" s="3">
        <v>1</v>
      </c>
      <c r="P507" s="2" t="s">
        <v>837</v>
      </c>
    </row>
    <row r="508" spans="1:16" x14ac:dyDescent="0.25">
      <c r="A508" s="2" t="s">
        <v>181</v>
      </c>
      <c r="B508" s="2" t="s">
        <v>17</v>
      </c>
      <c r="C508" s="2" t="s">
        <v>601</v>
      </c>
      <c r="D508" s="3">
        <f t="shared" si="54"/>
        <v>136</v>
      </c>
      <c r="E508" s="3">
        <v>342</v>
      </c>
      <c r="F508" s="4">
        <f t="shared" si="55"/>
        <v>0.39766081871345027</v>
      </c>
      <c r="G508" s="4">
        <f t="shared" si="56"/>
        <v>0.63625730994152052</v>
      </c>
      <c r="H508" s="3">
        <v>0</v>
      </c>
      <c r="I508" s="3">
        <v>100</v>
      </c>
      <c r="J508" s="3">
        <v>30</v>
      </c>
      <c r="K508" s="3">
        <v>5</v>
      </c>
      <c r="L508" s="3">
        <v>0</v>
      </c>
      <c r="M508" s="3">
        <v>0</v>
      </c>
      <c r="N508" s="3">
        <v>0</v>
      </c>
      <c r="O508" s="3">
        <v>1</v>
      </c>
      <c r="P508" s="2" t="s">
        <v>837</v>
      </c>
    </row>
    <row r="509" spans="1:16" x14ac:dyDescent="0.25">
      <c r="A509" s="2" t="s">
        <v>181</v>
      </c>
      <c r="B509" s="2" t="s">
        <v>55</v>
      </c>
      <c r="C509" s="2" t="s">
        <v>602</v>
      </c>
      <c r="D509" s="3">
        <f t="shared" si="54"/>
        <v>244</v>
      </c>
      <c r="E509" s="3">
        <v>653</v>
      </c>
      <c r="F509" s="4">
        <f t="shared" si="55"/>
        <v>0.37366003062787134</v>
      </c>
      <c r="G509" s="4">
        <f t="shared" si="56"/>
        <v>0.59785604900459421</v>
      </c>
      <c r="H509" s="3">
        <v>0</v>
      </c>
      <c r="I509" s="3">
        <v>182</v>
      </c>
      <c r="J509" s="3">
        <v>58</v>
      </c>
      <c r="K509" s="3">
        <v>0</v>
      </c>
      <c r="L509" s="3">
        <v>0</v>
      </c>
      <c r="M509" s="3">
        <v>0</v>
      </c>
      <c r="N509" s="3">
        <v>0</v>
      </c>
      <c r="O509" s="3">
        <v>4</v>
      </c>
      <c r="P509" s="2" t="s">
        <v>837</v>
      </c>
    </row>
    <row r="510" spans="1:16" x14ac:dyDescent="0.25">
      <c r="A510" s="2" t="s">
        <v>181</v>
      </c>
      <c r="B510" s="2" t="s">
        <v>53</v>
      </c>
      <c r="C510" s="2" t="s">
        <v>603</v>
      </c>
      <c r="D510" s="3">
        <f t="shared" si="54"/>
        <v>121</v>
      </c>
      <c r="E510" s="3">
        <v>302</v>
      </c>
      <c r="F510" s="4">
        <f t="shared" si="55"/>
        <v>0.40066225165562913</v>
      </c>
      <c r="G510" s="4">
        <f t="shared" si="56"/>
        <v>0.64105960264900663</v>
      </c>
      <c r="H510" s="3">
        <v>0</v>
      </c>
      <c r="I510" s="3">
        <v>83</v>
      </c>
      <c r="J510" s="3">
        <v>32</v>
      </c>
      <c r="K510" s="3">
        <v>1</v>
      </c>
      <c r="L510" s="3">
        <v>4</v>
      </c>
      <c r="M510" s="3">
        <v>0</v>
      </c>
      <c r="N510" s="3">
        <v>0</v>
      </c>
      <c r="O510" s="3">
        <v>1</v>
      </c>
      <c r="P510" s="2" t="s">
        <v>837</v>
      </c>
    </row>
    <row r="511" spans="1:16" x14ac:dyDescent="0.25">
      <c r="A511" s="2" t="s">
        <v>181</v>
      </c>
      <c r="B511" s="2" t="s">
        <v>28</v>
      </c>
      <c r="C511" s="2" t="s">
        <v>604</v>
      </c>
      <c r="D511" s="3">
        <f t="shared" si="54"/>
        <v>515</v>
      </c>
      <c r="E511" s="3">
        <v>1797</v>
      </c>
      <c r="F511" s="4">
        <f t="shared" si="55"/>
        <v>0.28658875904284919</v>
      </c>
      <c r="G511" s="4">
        <f t="shared" si="56"/>
        <v>0.45854201446855875</v>
      </c>
      <c r="H511" s="3">
        <v>1</v>
      </c>
      <c r="I511" s="3">
        <v>338</v>
      </c>
      <c r="J511" s="3">
        <v>154</v>
      </c>
      <c r="K511" s="3">
        <v>4</v>
      </c>
      <c r="L511" s="3">
        <v>0</v>
      </c>
      <c r="M511" s="3">
        <v>0</v>
      </c>
      <c r="N511" s="3">
        <v>0</v>
      </c>
      <c r="O511" s="3">
        <v>18</v>
      </c>
      <c r="P511" s="2" t="s">
        <v>837</v>
      </c>
    </row>
    <row r="512" spans="1:16" x14ac:dyDescent="0.25">
      <c r="A512" s="2" t="s">
        <v>181</v>
      </c>
      <c r="B512" s="2" t="s">
        <v>25</v>
      </c>
      <c r="C512" s="2" t="s">
        <v>605</v>
      </c>
      <c r="D512" s="3">
        <f t="shared" si="54"/>
        <v>141</v>
      </c>
      <c r="E512" s="3">
        <v>621</v>
      </c>
      <c r="F512" s="4">
        <f t="shared" si="55"/>
        <v>0.22705314009661837</v>
      </c>
      <c r="G512" s="4">
        <f t="shared" si="56"/>
        <v>0.36328502415458941</v>
      </c>
      <c r="H512" s="3">
        <v>0</v>
      </c>
      <c r="I512" s="3">
        <v>91</v>
      </c>
      <c r="J512" s="3">
        <v>46</v>
      </c>
      <c r="K512" s="3">
        <v>2</v>
      </c>
      <c r="L512" s="3">
        <v>0</v>
      </c>
      <c r="M512" s="3">
        <v>0</v>
      </c>
      <c r="N512" s="3">
        <v>0</v>
      </c>
      <c r="O512" s="3">
        <v>2</v>
      </c>
      <c r="P512" s="2" t="s">
        <v>837</v>
      </c>
    </row>
    <row r="513" spans="1:16" x14ac:dyDescent="0.25">
      <c r="A513" s="2" t="s">
        <v>181</v>
      </c>
      <c r="B513" s="2" t="s">
        <v>82</v>
      </c>
      <c r="C513" s="2" t="s">
        <v>606</v>
      </c>
      <c r="D513" s="3">
        <f t="shared" si="54"/>
        <v>303</v>
      </c>
      <c r="E513" s="3">
        <v>636</v>
      </c>
      <c r="F513" s="4">
        <f t="shared" si="55"/>
        <v>0.47641509433962265</v>
      </c>
      <c r="G513" s="4">
        <f t="shared" si="56"/>
        <v>0.76226415094339628</v>
      </c>
      <c r="H513" s="3">
        <v>2</v>
      </c>
      <c r="I513" s="3">
        <v>232</v>
      </c>
      <c r="J513" s="3">
        <v>65</v>
      </c>
      <c r="K513" s="3">
        <v>1</v>
      </c>
      <c r="L513" s="3">
        <v>1</v>
      </c>
      <c r="M513" s="3">
        <v>0</v>
      </c>
      <c r="N513" s="3">
        <v>0</v>
      </c>
      <c r="O513" s="3">
        <v>2</v>
      </c>
      <c r="P513" s="2" t="s">
        <v>837</v>
      </c>
    </row>
    <row r="514" spans="1:16" x14ac:dyDescent="0.25">
      <c r="A514" s="2" t="s">
        <v>181</v>
      </c>
      <c r="B514" s="2" t="s">
        <v>103</v>
      </c>
      <c r="C514" s="2" t="s">
        <v>607</v>
      </c>
      <c r="D514" s="3">
        <f t="shared" si="54"/>
        <v>205</v>
      </c>
      <c r="E514" s="3">
        <v>469</v>
      </c>
      <c r="F514" s="4">
        <f t="shared" si="55"/>
        <v>0.43710021321961623</v>
      </c>
      <c r="G514" s="4">
        <f t="shared" si="56"/>
        <v>0.69936034115138601</v>
      </c>
      <c r="H514" s="3">
        <v>0</v>
      </c>
      <c r="I514" s="3">
        <v>159</v>
      </c>
      <c r="J514" s="3">
        <v>41</v>
      </c>
      <c r="K514" s="3">
        <v>0</v>
      </c>
      <c r="L514" s="3">
        <v>2</v>
      </c>
      <c r="M514" s="3">
        <v>0</v>
      </c>
      <c r="N514" s="3">
        <v>0</v>
      </c>
      <c r="O514" s="3">
        <v>3</v>
      </c>
      <c r="P514" s="2" t="s">
        <v>837</v>
      </c>
    </row>
    <row r="515" spans="1:16" x14ac:dyDescent="0.25">
      <c r="A515" s="2" t="s">
        <v>181</v>
      </c>
      <c r="B515" s="2" t="s">
        <v>30</v>
      </c>
      <c r="C515" s="2" t="s">
        <v>608</v>
      </c>
      <c r="D515" s="3">
        <f t="shared" si="54"/>
        <v>236</v>
      </c>
      <c r="E515" s="3">
        <v>569</v>
      </c>
      <c r="F515" s="4">
        <f t="shared" si="55"/>
        <v>0.41476274165202109</v>
      </c>
      <c r="G515" s="4">
        <f t="shared" si="56"/>
        <v>0.66362038664323375</v>
      </c>
      <c r="H515" s="3">
        <v>0</v>
      </c>
      <c r="I515" s="3">
        <v>155</v>
      </c>
      <c r="J515" s="3">
        <v>69</v>
      </c>
      <c r="K515" s="3">
        <v>2</v>
      </c>
      <c r="L515" s="3">
        <v>2</v>
      </c>
      <c r="M515" s="3">
        <v>0</v>
      </c>
      <c r="N515" s="3">
        <v>0</v>
      </c>
      <c r="O515" s="3">
        <v>8</v>
      </c>
      <c r="P515" s="2" t="s">
        <v>837</v>
      </c>
    </row>
    <row r="516" spans="1:16" x14ac:dyDescent="0.25">
      <c r="A516" s="2" t="s">
        <v>181</v>
      </c>
      <c r="B516" s="2" t="s">
        <v>18</v>
      </c>
      <c r="C516" s="2" t="s">
        <v>609</v>
      </c>
      <c r="D516" s="3">
        <f t="shared" si="54"/>
        <v>131</v>
      </c>
      <c r="E516" s="3">
        <v>536</v>
      </c>
      <c r="F516" s="4">
        <f t="shared" si="55"/>
        <v>0.24440298507462688</v>
      </c>
      <c r="G516" s="4">
        <f t="shared" si="56"/>
        <v>0.39104477611940303</v>
      </c>
      <c r="H516" s="3">
        <v>3</v>
      </c>
      <c r="I516" s="3">
        <v>78</v>
      </c>
      <c r="J516" s="3">
        <v>47</v>
      </c>
      <c r="K516" s="3">
        <v>0</v>
      </c>
      <c r="L516" s="3">
        <v>1</v>
      </c>
      <c r="M516" s="3">
        <v>0</v>
      </c>
      <c r="N516" s="3">
        <v>0</v>
      </c>
      <c r="O516" s="3">
        <v>2</v>
      </c>
      <c r="P516" s="2" t="s">
        <v>837</v>
      </c>
    </row>
    <row r="517" spans="1:16" x14ac:dyDescent="0.25">
      <c r="A517" s="2" t="s">
        <v>181</v>
      </c>
      <c r="B517" s="2" t="s">
        <v>129</v>
      </c>
      <c r="C517" s="2" t="s">
        <v>610</v>
      </c>
      <c r="D517" s="3">
        <f t="shared" si="54"/>
        <v>200</v>
      </c>
      <c r="E517" s="3">
        <v>375</v>
      </c>
      <c r="F517" s="4">
        <f t="shared" si="55"/>
        <v>0.53333333333333333</v>
      </c>
      <c r="G517" s="4">
        <f t="shared" si="56"/>
        <v>0.85333333333333339</v>
      </c>
      <c r="H517" s="3">
        <v>0</v>
      </c>
      <c r="I517" s="3">
        <v>157</v>
      </c>
      <c r="J517" s="3">
        <v>37</v>
      </c>
      <c r="K517" s="3">
        <v>4</v>
      </c>
      <c r="L517" s="3">
        <v>2</v>
      </c>
      <c r="M517" s="3">
        <v>0</v>
      </c>
      <c r="N517" s="3">
        <v>0</v>
      </c>
      <c r="O517" s="3">
        <v>0</v>
      </c>
      <c r="P517" s="2" t="s">
        <v>837</v>
      </c>
    </row>
    <row r="518" spans="1:16" x14ac:dyDescent="0.25">
      <c r="A518" s="2" t="s">
        <v>181</v>
      </c>
      <c r="B518" s="2" t="s">
        <v>47</v>
      </c>
      <c r="C518" s="2" t="s">
        <v>611</v>
      </c>
      <c r="D518" s="3">
        <f t="shared" si="54"/>
        <v>278</v>
      </c>
      <c r="E518" s="3">
        <v>752</v>
      </c>
      <c r="F518" s="4">
        <f t="shared" si="55"/>
        <v>0.36968085106382981</v>
      </c>
      <c r="G518" s="4">
        <f t="shared" si="56"/>
        <v>0.59148936170212774</v>
      </c>
      <c r="H518" s="3">
        <v>0</v>
      </c>
      <c r="I518" s="3">
        <v>198</v>
      </c>
      <c r="J518" s="3">
        <v>72</v>
      </c>
      <c r="K518" s="3">
        <v>5</v>
      </c>
      <c r="L518" s="3">
        <v>0</v>
      </c>
      <c r="M518" s="3">
        <v>0</v>
      </c>
      <c r="N518" s="3">
        <v>0</v>
      </c>
      <c r="O518" s="3">
        <v>3</v>
      </c>
      <c r="P518" s="2" t="s">
        <v>837</v>
      </c>
    </row>
    <row r="519" spans="1:16" x14ac:dyDescent="0.25">
      <c r="A519" s="2" t="s">
        <v>181</v>
      </c>
      <c r="B519" s="2" t="s">
        <v>97</v>
      </c>
      <c r="C519" s="2" t="s">
        <v>612</v>
      </c>
      <c r="D519" s="3">
        <f t="shared" si="54"/>
        <v>205</v>
      </c>
      <c r="E519" s="3">
        <v>570</v>
      </c>
      <c r="F519" s="4">
        <f t="shared" si="55"/>
        <v>0.35964912280701755</v>
      </c>
      <c r="G519" s="4">
        <f t="shared" si="56"/>
        <v>0.57543859649122808</v>
      </c>
      <c r="H519" s="3">
        <v>0</v>
      </c>
      <c r="I519" s="3">
        <v>147</v>
      </c>
      <c r="J519" s="3">
        <v>55</v>
      </c>
      <c r="K519" s="3">
        <v>0</v>
      </c>
      <c r="L519" s="3">
        <v>0</v>
      </c>
      <c r="M519" s="3">
        <v>0</v>
      </c>
      <c r="N519" s="3">
        <v>0</v>
      </c>
      <c r="O519" s="3">
        <v>3</v>
      </c>
      <c r="P519" s="2" t="s">
        <v>837</v>
      </c>
    </row>
    <row r="520" spans="1:16" x14ac:dyDescent="0.25">
      <c r="A520" s="2" t="s">
        <v>181</v>
      </c>
      <c r="B520" s="2" t="s">
        <v>78</v>
      </c>
      <c r="C520" s="2" t="s">
        <v>613</v>
      </c>
      <c r="D520" s="3">
        <f t="shared" si="54"/>
        <v>138</v>
      </c>
      <c r="E520" s="3">
        <v>415</v>
      </c>
      <c r="F520" s="4">
        <f t="shared" si="55"/>
        <v>0.3325301204819277</v>
      </c>
      <c r="G520" s="4">
        <f t="shared" si="56"/>
        <v>0.53204819277108439</v>
      </c>
      <c r="H520" s="3">
        <v>1</v>
      </c>
      <c r="I520" s="3">
        <v>87</v>
      </c>
      <c r="J520" s="3">
        <v>47</v>
      </c>
      <c r="K520" s="3">
        <v>1</v>
      </c>
      <c r="L520" s="3">
        <v>0</v>
      </c>
      <c r="M520" s="3">
        <v>0</v>
      </c>
      <c r="N520" s="3">
        <v>0</v>
      </c>
      <c r="O520" s="3">
        <v>2</v>
      </c>
      <c r="P520" s="2" t="s">
        <v>837</v>
      </c>
    </row>
    <row r="521" spans="1:16" x14ac:dyDescent="0.25">
      <c r="A521" s="2" t="s">
        <v>181</v>
      </c>
      <c r="B521" s="2" t="s">
        <v>32</v>
      </c>
      <c r="C521" s="2" t="s">
        <v>614</v>
      </c>
      <c r="D521" s="3">
        <f t="shared" si="54"/>
        <v>375</v>
      </c>
      <c r="E521" s="3">
        <v>1337</v>
      </c>
      <c r="F521" s="4">
        <f t="shared" si="55"/>
        <v>0.28047868362004486</v>
      </c>
      <c r="G521" s="4">
        <f t="shared" si="56"/>
        <v>0.44876589379207177</v>
      </c>
      <c r="H521" s="3">
        <v>2</v>
      </c>
      <c r="I521" s="3">
        <v>253</v>
      </c>
      <c r="J521" s="3">
        <v>114</v>
      </c>
      <c r="K521" s="3">
        <v>6</v>
      </c>
      <c r="L521" s="3">
        <v>0</v>
      </c>
      <c r="M521" s="3">
        <v>0</v>
      </c>
      <c r="N521" s="3">
        <v>0</v>
      </c>
      <c r="O521" s="3">
        <v>0</v>
      </c>
      <c r="P521" s="2" t="s">
        <v>837</v>
      </c>
    </row>
    <row r="522" spans="1:16" x14ac:dyDescent="0.25">
      <c r="A522" s="2" t="s">
        <v>181</v>
      </c>
      <c r="B522" s="2" t="s">
        <v>14</v>
      </c>
      <c r="C522" s="2" t="s">
        <v>615</v>
      </c>
      <c r="D522" s="3">
        <f t="shared" si="54"/>
        <v>168</v>
      </c>
      <c r="E522" s="3">
        <v>350</v>
      </c>
      <c r="F522" s="4">
        <f t="shared" si="55"/>
        <v>0.48</v>
      </c>
      <c r="G522" s="4">
        <f t="shared" si="56"/>
        <v>0.76800000000000002</v>
      </c>
      <c r="H522" s="3">
        <v>0</v>
      </c>
      <c r="I522" s="3">
        <v>127</v>
      </c>
      <c r="J522" s="3">
        <v>38</v>
      </c>
      <c r="K522" s="3">
        <v>3</v>
      </c>
      <c r="L522" s="3">
        <v>0</v>
      </c>
      <c r="M522" s="3">
        <v>0</v>
      </c>
      <c r="N522" s="3">
        <v>0</v>
      </c>
      <c r="O522" s="3">
        <v>0</v>
      </c>
      <c r="P522" s="2" t="s">
        <v>837</v>
      </c>
    </row>
    <row r="523" spans="1:16" ht="15.75" thickBot="1" x14ac:dyDescent="0.3">
      <c r="C523" s="8" t="s">
        <v>842</v>
      </c>
      <c r="D523" s="9">
        <f>SUM(D506:D522)</f>
        <v>3740</v>
      </c>
      <c r="E523" s="9">
        <f>SUM(E506:E522)</f>
        <v>11035</v>
      </c>
      <c r="F523" s="10">
        <f t="shared" ref="F523" si="58">SUM(D523/E523)</f>
        <v>0.33892161304938834</v>
      </c>
      <c r="G523" s="10">
        <f t="shared" si="56"/>
        <v>0.54227458087902136</v>
      </c>
    </row>
    <row r="524" spans="1:16" ht="15.75" thickTop="1" x14ac:dyDescent="0.25"/>
    <row r="525" spans="1:16" ht="24.75" customHeight="1" thickBot="1" x14ac:dyDescent="0.3">
      <c r="A525" s="5" t="s">
        <v>0</v>
      </c>
      <c r="B525" s="5" t="s">
        <v>1</v>
      </c>
      <c r="C525" s="5" t="s">
        <v>2</v>
      </c>
      <c r="D525" s="6" t="s">
        <v>839</v>
      </c>
      <c r="E525" s="6" t="s">
        <v>3</v>
      </c>
      <c r="F525" s="7" t="s">
        <v>840</v>
      </c>
      <c r="G525" s="7" t="s">
        <v>841</v>
      </c>
      <c r="H525" s="6" t="s">
        <v>4</v>
      </c>
      <c r="I525" s="6" t="s">
        <v>5</v>
      </c>
      <c r="J525" s="6" t="s">
        <v>6</v>
      </c>
      <c r="K525" s="6" t="s">
        <v>7</v>
      </c>
      <c r="L525" s="6" t="s">
        <v>8</v>
      </c>
      <c r="M525" s="6" t="s">
        <v>9</v>
      </c>
      <c r="N525" s="6" t="s">
        <v>10</v>
      </c>
      <c r="O525" s="6" t="s">
        <v>11</v>
      </c>
      <c r="P525" s="5" t="s">
        <v>12</v>
      </c>
    </row>
    <row r="526" spans="1:16" x14ac:dyDescent="0.25">
      <c r="A526" s="2" t="s">
        <v>182</v>
      </c>
      <c r="B526" s="2" t="s">
        <v>32</v>
      </c>
      <c r="C526" s="2" t="s">
        <v>616</v>
      </c>
      <c r="D526" s="3">
        <f t="shared" si="54"/>
        <v>192</v>
      </c>
      <c r="E526" s="3">
        <v>439</v>
      </c>
      <c r="F526" s="4">
        <f t="shared" si="55"/>
        <v>0.43735763097949887</v>
      </c>
      <c r="G526" s="4">
        <f t="shared" si="56"/>
        <v>0.69977220956719821</v>
      </c>
      <c r="H526" s="3">
        <v>0</v>
      </c>
      <c r="I526" s="3">
        <v>112</v>
      </c>
      <c r="J526" s="3">
        <v>64</v>
      </c>
      <c r="K526" s="3">
        <v>5</v>
      </c>
      <c r="L526" s="3">
        <v>0</v>
      </c>
      <c r="M526" s="3">
        <v>0</v>
      </c>
      <c r="N526" s="3">
        <v>0</v>
      </c>
      <c r="O526" s="3">
        <v>11</v>
      </c>
      <c r="P526" s="2" t="s">
        <v>837</v>
      </c>
    </row>
    <row r="527" spans="1:16" x14ac:dyDescent="0.25">
      <c r="A527" s="2" t="s">
        <v>182</v>
      </c>
      <c r="B527" s="2" t="s">
        <v>18</v>
      </c>
      <c r="C527" s="2" t="s">
        <v>617</v>
      </c>
      <c r="D527" s="3">
        <f t="shared" si="54"/>
        <v>261</v>
      </c>
      <c r="E527" s="3">
        <v>435</v>
      </c>
      <c r="F527" s="4">
        <f t="shared" si="55"/>
        <v>0.6</v>
      </c>
      <c r="G527" s="4">
        <f t="shared" si="56"/>
        <v>0.96</v>
      </c>
      <c r="H527" s="3">
        <v>7</v>
      </c>
      <c r="I527" s="3">
        <v>177</v>
      </c>
      <c r="J527" s="3">
        <v>65</v>
      </c>
      <c r="K527" s="3">
        <v>2</v>
      </c>
      <c r="L527" s="3">
        <v>2</v>
      </c>
      <c r="M527" s="3">
        <v>0</v>
      </c>
      <c r="N527" s="3">
        <v>0</v>
      </c>
      <c r="O527" s="3">
        <v>8</v>
      </c>
      <c r="P527" s="2" t="s">
        <v>837</v>
      </c>
    </row>
    <row r="528" spans="1:16" x14ac:dyDescent="0.25">
      <c r="A528" s="2" t="s">
        <v>182</v>
      </c>
      <c r="B528" s="2" t="s">
        <v>15</v>
      </c>
      <c r="C528" s="2" t="s">
        <v>618</v>
      </c>
      <c r="D528" s="3">
        <f t="shared" si="54"/>
        <v>227</v>
      </c>
      <c r="E528" s="3">
        <v>412</v>
      </c>
      <c r="F528" s="4">
        <f t="shared" si="55"/>
        <v>0.55097087378640774</v>
      </c>
      <c r="G528" s="4">
        <f t="shared" si="56"/>
        <v>0.88155339805825239</v>
      </c>
      <c r="H528" s="3">
        <v>1</v>
      </c>
      <c r="I528" s="3">
        <v>154</v>
      </c>
      <c r="J528" s="3">
        <v>58</v>
      </c>
      <c r="K528" s="3">
        <v>1</v>
      </c>
      <c r="L528" s="3">
        <v>3</v>
      </c>
      <c r="M528" s="3">
        <v>0</v>
      </c>
      <c r="N528" s="3">
        <v>0</v>
      </c>
      <c r="O528" s="3">
        <v>10</v>
      </c>
      <c r="P528" s="2" t="s">
        <v>837</v>
      </c>
    </row>
    <row r="529" spans="1:16" x14ac:dyDescent="0.25">
      <c r="A529" s="2" t="s">
        <v>182</v>
      </c>
      <c r="B529" s="2" t="s">
        <v>25</v>
      </c>
      <c r="C529" s="2" t="s">
        <v>619</v>
      </c>
      <c r="D529" s="3">
        <f t="shared" si="54"/>
        <v>148</v>
      </c>
      <c r="E529" s="3">
        <v>280</v>
      </c>
      <c r="F529" s="4">
        <f t="shared" si="55"/>
        <v>0.52857142857142858</v>
      </c>
      <c r="G529" s="4">
        <f t="shared" si="56"/>
        <v>0.84571428571428575</v>
      </c>
      <c r="H529" s="3">
        <v>0</v>
      </c>
      <c r="I529" s="3">
        <v>94</v>
      </c>
      <c r="J529" s="3">
        <v>46</v>
      </c>
      <c r="K529" s="3">
        <v>0</v>
      </c>
      <c r="L529" s="3">
        <v>0</v>
      </c>
      <c r="M529" s="3">
        <v>0</v>
      </c>
      <c r="N529" s="3">
        <v>0</v>
      </c>
      <c r="O529" s="3">
        <v>8</v>
      </c>
      <c r="P529" s="2" t="s">
        <v>837</v>
      </c>
    </row>
    <row r="530" spans="1:16" ht="15.75" thickBot="1" x14ac:dyDescent="0.3">
      <c r="C530" s="8" t="s">
        <v>842</v>
      </c>
      <c r="D530" s="9">
        <f>SUM(D526:D529)</f>
        <v>828</v>
      </c>
      <c r="E530" s="9">
        <f>SUM(E526:E529)</f>
        <v>1566</v>
      </c>
      <c r="F530" s="10">
        <f t="shared" ref="F530" si="59">SUM(D530/E530)</f>
        <v>0.52873563218390807</v>
      </c>
      <c r="G530" s="10">
        <f t="shared" si="56"/>
        <v>0.84597701149425297</v>
      </c>
    </row>
    <row r="531" spans="1:16" ht="15.75" thickTop="1" x14ac:dyDescent="0.25"/>
    <row r="532" spans="1:16" ht="24.75" customHeight="1" thickBot="1" x14ac:dyDescent="0.3">
      <c r="A532" s="5" t="s">
        <v>0</v>
      </c>
      <c r="B532" s="5" t="s">
        <v>1</v>
      </c>
      <c r="C532" s="5" t="s">
        <v>2</v>
      </c>
      <c r="D532" s="6" t="s">
        <v>839</v>
      </c>
      <c r="E532" s="6" t="s">
        <v>3</v>
      </c>
      <c r="F532" s="7" t="s">
        <v>840</v>
      </c>
      <c r="G532" s="7" t="s">
        <v>841</v>
      </c>
      <c r="H532" s="6" t="s">
        <v>4</v>
      </c>
      <c r="I532" s="6" t="s">
        <v>5</v>
      </c>
      <c r="J532" s="6" t="s">
        <v>6</v>
      </c>
      <c r="K532" s="6" t="s">
        <v>7</v>
      </c>
      <c r="L532" s="6" t="s">
        <v>8</v>
      </c>
      <c r="M532" s="6" t="s">
        <v>9</v>
      </c>
      <c r="N532" s="6" t="s">
        <v>10</v>
      </c>
      <c r="O532" s="6" t="s">
        <v>11</v>
      </c>
      <c r="P532" s="5" t="s">
        <v>12</v>
      </c>
    </row>
    <row r="533" spans="1:16" x14ac:dyDescent="0.25">
      <c r="A533" s="2" t="s">
        <v>183</v>
      </c>
      <c r="B533" s="2" t="s">
        <v>17</v>
      </c>
      <c r="C533" s="2" t="s">
        <v>620</v>
      </c>
      <c r="D533" s="3">
        <f t="shared" si="54"/>
        <v>235</v>
      </c>
      <c r="E533" s="3">
        <v>551</v>
      </c>
      <c r="F533" s="4">
        <f t="shared" si="55"/>
        <v>0.426497277676951</v>
      </c>
      <c r="G533" s="4">
        <f t="shared" si="56"/>
        <v>0.68239564428312161</v>
      </c>
      <c r="H533" s="3">
        <v>0</v>
      </c>
      <c r="I533" s="3">
        <v>133</v>
      </c>
      <c r="J533" s="3">
        <v>95</v>
      </c>
      <c r="K533" s="3">
        <v>4</v>
      </c>
      <c r="L533" s="3">
        <v>0</v>
      </c>
      <c r="M533" s="3">
        <v>0</v>
      </c>
      <c r="N533" s="3">
        <v>0</v>
      </c>
      <c r="O533" s="3">
        <v>3</v>
      </c>
      <c r="P533" s="2" t="s">
        <v>837</v>
      </c>
    </row>
    <row r="534" spans="1:16" x14ac:dyDescent="0.25">
      <c r="A534" s="2" t="s">
        <v>183</v>
      </c>
      <c r="B534" s="2" t="s">
        <v>18</v>
      </c>
      <c r="C534" s="2" t="s">
        <v>621</v>
      </c>
      <c r="D534" s="3">
        <f t="shared" si="54"/>
        <v>60</v>
      </c>
      <c r="E534" s="3">
        <v>75</v>
      </c>
      <c r="F534" s="4">
        <f t="shared" si="55"/>
        <v>0.8</v>
      </c>
      <c r="G534" s="4">
        <f t="shared" si="56"/>
        <v>1.2800000000000002</v>
      </c>
      <c r="H534" s="3">
        <v>0</v>
      </c>
      <c r="I534" s="3">
        <v>43</v>
      </c>
      <c r="J534" s="3">
        <v>16</v>
      </c>
      <c r="K534" s="3">
        <v>0</v>
      </c>
      <c r="L534" s="3">
        <v>0</v>
      </c>
      <c r="M534" s="3">
        <v>0</v>
      </c>
      <c r="N534" s="3">
        <v>0</v>
      </c>
      <c r="O534" s="3">
        <v>1</v>
      </c>
      <c r="P534" s="2" t="s">
        <v>837</v>
      </c>
    </row>
    <row r="535" spans="1:16" x14ac:dyDescent="0.25">
      <c r="A535" s="2" t="s">
        <v>183</v>
      </c>
      <c r="B535" s="2" t="s">
        <v>28</v>
      </c>
      <c r="C535" s="2" t="s">
        <v>622</v>
      </c>
      <c r="D535" s="3">
        <f t="shared" si="54"/>
        <v>43</v>
      </c>
      <c r="E535" s="3">
        <v>68</v>
      </c>
      <c r="F535" s="4">
        <f t="shared" si="55"/>
        <v>0.63235294117647056</v>
      </c>
      <c r="G535" s="4">
        <f t="shared" si="56"/>
        <v>1.0117647058823529</v>
      </c>
      <c r="H535" s="3">
        <v>0</v>
      </c>
      <c r="I535" s="3">
        <v>29</v>
      </c>
      <c r="J535" s="3">
        <v>11</v>
      </c>
      <c r="K535" s="3">
        <v>3</v>
      </c>
      <c r="L535" s="3">
        <v>0</v>
      </c>
      <c r="M535" s="3">
        <v>0</v>
      </c>
      <c r="N535" s="3">
        <v>0</v>
      </c>
      <c r="O535" s="3">
        <v>0</v>
      </c>
      <c r="P535" s="2" t="s">
        <v>837</v>
      </c>
    </row>
    <row r="536" spans="1:16" x14ac:dyDescent="0.25">
      <c r="A536" s="2" t="s">
        <v>183</v>
      </c>
      <c r="B536" s="2" t="s">
        <v>21</v>
      </c>
      <c r="C536" s="2" t="s">
        <v>623</v>
      </c>
      <c r="D536" s="3">
        <f t="shared" si="54"/>
        <v>66</v>
      </c>
      <c r="E536" s="3">
        <v>134</v>
      </c>
      <c r="F536" s="4">
        <f t="shared" si="55"/>
        <v>0.4925373134328358</v>
      </c>
      <c r="G536" s="4">
        <f t="shared" si="56"/>
        <v>0.78805970149253735</v>
      </c>
      <c r="H536" s="3">
        <v>0</v>
      </c>
      <c r="I536" s="3">
        <v>38</v>
      </c>
      <c r="J536" s="3">
        <v>26</v>
      </c>
      <c r="K536" s="3">
        <v>0</v>
      </c>
      <c r="L536" s="3">
        <v>0</v>
      </c>
      <c r="M536" s="3">
        <v>0</v>
      </c>
      <c r="N536" s="3">
        <v>0</v>
      </c>
      <c r="O536" s="3">
        <v>2</v>
      </c>
      <c r="P536" s="2" t="s">
        <v>837</v>
      </c>
    </row>
    <row r="537" spans="1:16" x14ac:dyDescent="0.25">
      <c r="A537" s="2" t="s">
        <v>183</v>
      </c>
      <c r="B537" s="2" t="s">
        <v>26</v>
      </c>
      <c r="C537" s="2" t="s">
        <v>624</v>
      </c>
      <c r="D537" s="3">
        <f t="shared" si="54"/>
        <v>167</v>
      </c>
      <c r="E537" s="3">
        <v>345</v>
      </c>
      <c r="F537" s="4">
        <f t="shared" si="55"/>
        <v>0.48405797101449277</v>
      </c>
      <c r="G537" s="4">
        <f t="shared" si="56"/>
        <v>0.77449275362318848</v>
      </c>
      <c r="H537" s="3">
        <v>0</v>
      </c>
      <c r="I537" s="3">
        <v>107</v>
      </c>
      <c r="J537" s="3">
        <v>57</v>
      </c>
      <c r="K537" s="3">
        <v>2</v>
      </c>
      <c r="L537" s="3">
        <v>0</v>
      </c>
      <c r="M537" s="3">
        <v>0</v>
      </c>
      <c r="N537" s="3">
        <v>0</v>
      </c>
      <c r="O537" s="3">
        <v>1</v>
      </c>
      <c r="P537" s="2" t="s">
        <v>837</v>
      </c>
    </row>
    <row r="538" spans="1:16" x14ac:dyDescent="0.25">
      <c r="A538" s="2" t="s">
        <v>183</v>
      </c>
      <c r="B538" s="2" t="s">
        <v>25</v>
      </c>
      <c r="C538" s="2" t="s">
        <v>625</v>
      </c>
      <c r="D538" s="3">
        <f t="shared" si="54"/>
        <v>174</v>
      </c>
      <c r="E538" s="3">
        <v>409</v>
      </c>
      <c r="F538" s="4">
        <f t="shared" si="55"/>
        <v>0.42542787286063571</v>
      </c>
      <c r="G538" s="4">
        <f t="shared" si="56"/>
        <v>0.68068459657701719</v>
      </c>
      <c r="H538" s="3">
        <v>0</v>
      </c>
      <c r="I538" s="3">
        <v>117</v>
      </c>
      <c r="J538" s="3">
        <v>56</v>
      </c>
      <c r="K538" s="3">
        <v>1</v>
      </c>
      <c r="L538" s="3">
        <v>0</v>
      </c>
      <c r="M538" s="3">
        <v>0</v>
      </c>
      <c r="N538" s="3">
        <v>0</v>
      </c>
      <c r="O538" s="3">
        <v>0</v>
      </c>
      <c r="P538" s="2" t="s">
        <v>837</v>
      </c>
    </row>
    <row r="539" spans="1:16" x14ac:dyDescent="0.25">
      <c r="A539" s="2" t="s">
        <v>183</v>
      </c>
      <c r="B539" s="2" t="s">
        <v>24</v>
      </c>
      <c r="C539" s="2" t="s">
        <v>626</v>
      </c>
      <c r="D539" s="3">
        <f t="shared" si="54"/>
        <v>252</v>
      </c>
      <c r="E539" s="3">
        <v>474</v>
      </c>
      <c r="F539" s="4">
        <f t="shared" si="55"/>
        <v>0.53164556962025311</v>
      </c>
      <c r="G539" s="4">
        <f t="shared" si="56"/>
        <v>0.85063291139240504</v>
      </c>
      <c r="H539" s="3">
        <v>0</v>
      </c>
      <c r="I539" s="3">
        <v>159</v>
      </c>
      <c r="J539" s="3">
        <v>65</v>
      </c>
      <c r="K539" s="3">
        <v>7</v>
      </c>
      <c r="L539" s="3">
        <v>19</v>
      </c>
      <c r="M539" s="3">
        <v>0</v>
      </c>
      <c r="N539" s="3">
        <v>0</v>
      </c>
      <c r="O539" s="3">
        <v>2</v>
      </c>
      <c r="P539" s="2" t="s">
        <v>837</v>
      </c>
    </row>
    <row r="540" spans="1:16" ht="15.75" thickBot="1" x14ac:dyDescent="0.3">
      <c r="C540" s="8" t="s">
        <v>842</v>
      </c>
      <c r="D540" s="9">
        <f>SUM(D533:D539)</f>
        <v>997</v>
      </c>
      <c r="E540" s="9">
        <f>SUM(E533:E539)</f>
        <v>2056</v>
      </c>
      <c r="F540" s="10">
        <f t="shared" ref="F540" si="60">SUM(D540/E540)</f>
        <v>0.48492217898832685</v>
      </c>
      <c r="G540" s="10">
        <f t="shared" si="56"/>
        <v>0.77587548638132298</v>
      </c>
    </row>
    <row r="541" spans="1:16" ht="15.75" thickTop="1" x14ac:dyDescent="0.25"/>
    <row r="542" spans="1:16" ht="24.75" customHeight="1" thickBot="1" x14ac:dyDescent="0.3">
      <c r="A542" s="5" t="s">
        <v>0</v>
      </c>
      <c r="B542" s="5" t="s">
        <v>1</v>
      </c>
      <c r="C542" s="5" t="s">
        <v>2</v>
      </c>
      <c r="D542" s="6" t="s">
        <v>839</v>
      </c>
      <c r="E542" s="6" t="s">
        <v>3</v>
      </c>
      <c r="F542" s="7" t="s">
        <v>840</v>
      </c>
      <c r="G542" s="7" t="s">
        <v>841</v>
      </c>
      <c r="H542" s="6" t="s">
        <v>4</v>
      </c>
      <c r="I542" s="6" t="s">
        <v>5</v>
      </c>
      <c r="J542" s="6" t="s">
        <v>6</v>
      </c>
      <c r="K542" s="6" t="s">
        <v>7</v>
      </c>
      <c r="L542" s="6" t="s">
        <v>8</v>
      </c>
      <c r="M542" s="6" t="s">
        <v>9</v>
      </c>
      <c r="N542" s="6" t="s">
        <v>10</v>
      </c>
      <c r="O542" s="6" t="s">
        <v>11</v>
      </c>
      <c r="P542" s="5" t="s">
        <v>12</v>
      </c>
    </row>
    <row r="543" spans="1:16" x14ac:dyDescent="0.25">
      <c r="A543" s="2" t="s">
        <v>184</v>
      </c>
      <c r="B543" s="2" t="s">
        <v>133</v>
      </c>
      <c r="C543" s="2" t="s">
        <v>184</v>
      </c>
      <c r="D543" s="3">
        <f t="shared" si="54"/>
        <v>42</v>
      </c>
      <c r="E543" s="3">
        <v>177</v>
      </c>
      <c r="F543" s="4">
        <f t="shared" si="55"/>
        <v>0.23728813559322035</v>
      </c>
      <c r="G543" s="4">
        <f t="shared" si="56"/>
        <v>0.37966101694915255</v>
      </c>
      <c r="H543" s="3">
        <v>0</v>
      </c>
      <c r="I543" s="3">
        <v>28</v>
      </c>
      <c r="J543" s="3">
        <v>12</v>
      </c>
      <c r="K543" s="3">
        <v>2</v>
      </c>
      <c r="L543" s="3">
        <v>0</v>
      </c>
      <c r="M543" s="3">
        <v>0</v>
      </c>
      <c r="N543" s="3">
        <v>0</v>
      </c>
      <c r="O543" s="3">
        <v>0</v>
      </c>
      <c r="P543" s="2" t="s">
        <v>838</v>
      </c>
    </row>
    <row r="544" spans="1:16" ht="15.75" thickBot="1" x14ac:dyDescent="0.3">
      <c r="C544" s="8" t="s">
        <v>842</v>
      </c>
      <c r="D544" s="9">
        <v>42</v>
      </c>
      <c r="E544" s="9">
        <v>177</v>
      </c>
      <c r="F544" s="10">
        <f t="shared" ref="F544" si="61">SUM(D544/E544)</f>
        <v>0.23728813559322035</v>
      </c>
      <c r="G544" s="10">
        <f t="shared" si="56"/>
        <v>0.37966101694915255</v>
      </c>
    </row>
    <row r="545" spans="1:16" ht="15.75" thickTop="1" x14ac:dyDescent="0.25"/>
    <row r="546" spans="1:16" ht="24.75" customHeight="1" thickBot="1" x14ac:dyDescent="0.3">
      <c r="A546" s="5" t="s">
        <v>0</v>
      </c>
      <c r="B546" s="5" t="s">
        <v>1</v>
      </c>
      <c r="C546" s="5" t="s">
        <v>2</v>
      </c>
      <c r="D546" s="6" t="s">
        <v>839</v>
      </c>
      <c r="E546" s="6" t="s">
        <v>3</v>
      </c>
      <c r="F546" s="7" t="s">
        <v>840</v>
      </c>
      <c r="G546" s="7" t="s">
        <v>841</v>
      </c>
      <c r="H546" s="6" t="s">
        <v>4</v>
      </c>
      <c r="I546" s="6" t="s">
        <v>5</v>
      </c>
      <c r="J546" s="6" t="s">
        <v>6</v>
      </c>
      <c r="K546" s="6" t="s">
        <v>7</v>
      </c>
      <c r="L546" s="6" t="s">
        <v>8</v>
      </c>
      <c r="M546" s="6" t="s">
        <v>9</v>
      </c>
      <c r="N546" s="6" t="s">
        <v>10</v>
      </c>
      <c r="O546" s="6" t="s">
        <v>11</v>
      </c>
      <c r="P546" s="5" t="s">
        <v>12</v>
      </c>
    </row>
    <row r="547" spans="1:16" x14ac:dyDescent="0.25">
      <c r="A547" s="2" t="s">
        <v>185</v>
      </c>
      <c r="B547" s="2" t="s">
        <v>15</v>
      </c>
      <c r="C547" s="2" t="s">
        <v>627</v>
      </c>
      <c r="D547" s="3">
        <f t="shared" si="54"/>
        <v>36</v>
      </c>
      <c r="E547" s="3">
        <v>54</v>
      </c>
      <c r="F547" s="4">
        <f t="shared" si="55"/>
        <v>0.66666666666666663</v>
      </c>
      <c r="G547" s="4">
        <f t="shared" si="56"/>
        <v>1.0666666666666667</v>
      </c>
      <c r="H547" s="3">
        <v>0</v>
      </c>
      <c r="I547" s="3">
        <v>27</v>
      </c>
      <c r="J547" s="3">
        <v>4</v>
      </c>
      <c r="K547" s="3">
        <v>0</v>
      </c>
      <c r="L547" s="3">
        <v>1</v>
      </c>
      <c r="M547" s="3">
        <v>0</v>
      </c>
      <c r="N547" s="3">
        <v>0</v>
      </c>
      <c r="O547" s="3">
        <v>4</v>
      </c>
      <c r="P547" s="2" t="s">
        <v>837</v>
      </c>
    </row>
    <row r="548" spans="1:16" x14ac:dyDescent="0.25">
      <c r="A548" s="2" t="s">
        <v>185</v>
      </c>
      <c r="B548" s="2" t="s">
        <v>18</v>
      </c>
      <c r="C548" s="2" t="s">
        <v>628</v>
      </c>
      <c r="D548" s="3">
        <f t="shared" si="54"/>
        <v>115</v>
      </c>
      <c r="E548" s="3">
        <v>152</v>
      </c>
      <c r="F548" s="4">
        <f t="shared" si="55"/>
        <v>0.75657894736842102</v>
      </c>
      <c r="G548" s="4">
        <f t="shared" si="56"/>
        <v>1.2105263157894737</v>
      </c>
      <c r="H548" s="3">
        <v>0</v>
      </c>
      <c r="I548" s="3">
        <v>95</v>
      </c>
      <c r="J548" s="3">
        <v>16</v>
      </c>
      <c r="K548" s="3">
        <v>2</v>
      </c>
      <c r="L548" s="3">
        <v>0</v>
      </c>
      <c r="M548" s="3">
        <v>0</v>
      </c>
      <c r="N548" s="3">
        <v>0</v>
      </c>
      <c r="O548" s="3">
        <v>2</v>
      </c>
      <c r="P548" s="2" t="s">
        <v>837</v>
      </c>
    </row>
    <row r="549" spans="1:16" x14ac:dyDescent="0.25">
      <c r="A549" s="2" t="s">
        <v>185</v>
      </c>
      <c r="B549" s="2" t="s">
        <v>34</v>
      </c>
      <c r="C549" s="2" t="s">
        <v>629</v>
      </c>
      <c r="D549" s="3">
        <f t="shared" si="54"/>
        <v>220</v>
      </c>
      <c r="E549" s="3">
        <v>312</v>
      </c>
      <c r="F549" s="4">
        <f t="shared" si="55"/>
        <v>0.70512820512820518</v>
      </c>
      <c r="G549" s="4">
        <f t="shared" si="56"/>
        <v>1.1282051282051284</v>
      </c>
      <c r="H549" s="3">
        <v>0</v>
      </c>
      <c r="I549" s="3">
        <v>137</v>
      </c>
      <c r="J549" s="3">
        <v>49</v>
      </c>
      <c r="K549" s="3">
        <v>1</v>
      </c>
      <c r="L549" s="3">
        <v>4</v>
      </c>
      <c r="M549" s="3">
        <v>0</v>
      </c>
      <c r="N549" s="3">
        <v>0</v>
      </c>
      <c r="O549" s="3">
        <v>29</v>
      </c>
      <c r="P549" s="2" t="s">
        <v>837</v>
      </c>
    </row>
    <row r="550" spans="1:16" x14ac:dyDescent="0.25">
      <c r="A550" s="2" t="s">
        <v>185</v>
      </c>
      <c r="B550" s="2" t="s">
        <v>27</v>
      </c>
      <c r="C550" s="2" t="s">
        <v>630</v>
      </c>
      <c r="D550" s="3">
        <f t="shared" si="54"/>
        <v>58</v>
      </c>
      <c r="E550" s="3">
        <v>125</v>
      </c>
      <c r="F550" s="4">
        <f t="shared" si="55"/>
        <v>0.46400000000000002</v>
      </c>
      <c r="G550" s="4">
        <f t="shared" si="56"/>
        <v>0.74240000000000006</v>
      </c>
      <c r="H550" s="3">
        <v>0</v>
      </c>
      <c r="I550" s="3">
        <v>43</v>
      </c>
      <c r="J550" s="3">
        <v>13</v>
      </c>
      <c r="K550" s="3">
        <v>0</v>
      </c>
      <c r="L550" s="3">
        <v>0</v>
      </c>
      <c r="M550" s="3">
        <v>0</v>
      </c>
      <c r="N550" s="3">
        <v>0</v>
      </c>
      <c r="O550" s="3">
        <v>2</v>
      </c>
      <c r="P550" s="2" t="s">
        <v>837</v>
      </c>
    </row>
    <row r="551" spans="1:16" x14ac:dyDescent="0.25">
      <c r="A551" s="2" t="s">
        <v>185</v>
      </c>
      <c r="B551" s="2" t="s">
        <v>44</v>
      </c>
      <c r="C551" s="2" t="s">
        <v>631</v>
      </c>
      <c r="D551" s="3">
        <f t="shared" si="54"/>
        <v>75</v>
      </c>
      <c r="E551" s="3">
        <v>117</v>
      </c>
      <c r="F551" s="4">
        <f t="shared" si="55"/>
        <v>0.64102564102564108</v>
      </c>
      <c r="G551" s="4">
        <f t="shared" si="56"/>
        <v>1.0256410256410258</v>
      </c>
      <c r="H551" s="3">
        <v>0</v>
      </c>
      <c r="I551" s="3">
        <v>56</v>
      </c>
      <c r="J551" s="3">
        <v>11</v>
      </c>
      <c r="K551" s="3">
        <v>1</v>
      </c>
      <c r="L551" s="3">
        <v>1</v>
      </c>
      <c r="M551" s="3">
        <v>0</v>
      </c>
      <c r="N551" s="3">
        <v>0</v>
      </c>
      <c r="O551" s="3">
        <v>6</v>
      </c>
      <c r="P551" s="2" t="s">
        <v>837</v>
      </c>
    </row>
    <row r="552" spans="1:16" x14ac:dyDescent="0.25">
      <c r="A552" s="2" t="s">
        <v>185</v>
      </c>
      <c r="B552" s="2" t="s">
        <v>45</v>
      </c>
      <c r="C552" s="2" t="s">
        <v>632</v>
      </c>
      <c r="D552" s="3">
        <f t="shared" si="54"/>
        <v>53</v>
      </c>
      <c r="E552" s="3">
        <v>99</v>
      </c>
      <c r="F552" s="4">
        <f t="shared" si="55"/>
        <v>0.53535353535353536</v>
      </c>
      <c r="G552" s="4">
        <f t="shared" si="56"/>
        <v>0.85656565656565664</v>
      </c>
      <c r="H552" s="3">
        <v>0</v>
      </c>
      <c r="I552" s="3">
        <v>43</v>
      </c>
      <c r="J552" s="3">
        <v>8</v>
      </c>
      <c r="K552" s="3">
        <v>0</v>
      </c>
      <c r="L552" s="3">
        <v>0</v>
      </c>
      <c r="M552" s="3">
        <v>0</v>
      </c>
      <c r="N552" s="3">
        <v>0</v>
      </c>
      <c r="O552" s="3">
        <v>2</v>
      </c>
      <c r="P552" s="2" t="s">
        <v>837</v>
      </c>
    </row>
    <row r="553" spans="1:16" x14ac:dyDescent="0.25">
      <c r="A553" s="2" t="s">
        <v>185</v>
      </c>
      <c r="B553" s="2" t="s">
        <v>17</v>
      </c>
      <c r="C553" s="2" t="s">
        <v>633</v>
      </c>
      <c r="D553" s="3">
        <f t="shared" si="54"/>
        <v>282</v>
      </c>
      <c r="E553" s="3">
        <v>621</v>
      </c>
      <c r="F553" s="4">
        <f t="shared" si="55"/>
        <v>0.45410628019323673</v>
      </c>
      <c r="G553" s="4">
        <f t="shared" si="56"/>
        <v>0.72657004830917882</v>
      </c>
      <c r="H553" s="3">
        <v>5</v>
      </c>
      <c r="I553" s="3">
        <v>185</v>
      </c>
      <c r="J553" s="3">
        <v>77</v>
      </c>
      <c r="K553" s="3">
        <v>6</v>
      </c>
      <c r="L553" s="3">
        <v>0</v>
      </c>
      <c r="M553" s="3">
        <v>0</v>
      </c>
      <c r="N553" s="3">
        <v>0</v>
      </c>
      <c r="O553" s="3">
        <v>9</v>
      </c>
      <c r="P553" s="2" t="s">
        <v>837</v>
      </c>
    </row>
    <row r="554" spans="1:16" x14ac:dyDescent="0.25">
      <c r="A554" s="2" t="s">
        <v>185</v>
      </c>
      <c r="B554" s="2" t="s">
        <v>30</v>
      </c>
      <c r="C554" s="2" t="s">
        <v>634</v>
      </c>
      <c r="D554" s="3">
        <f t="shared" si="54"/>
        <v>131</v>
      </c>
      <c r="E554" s="3">
        <v>210</v>
      </c>
      <c r="F554" s="4">
        <f t="shared" si="55"/>
        <v>0.62380952380952381</v>
      </c>
      <c r="G554" s="4">
        <f t="shared" si="56"/>
        <v>0.99809523809523815</v>
      </c>
      <c r="H554" s="3">
        <v>1</v>
      </c>
      <c r="I554" s="3">
        <v>88</v>
      </c>
      <c r="J554" s="3">
        <v>26</v>
      </c>
      <c r="K554" s="3">
        <v>2</v>
      </c>
      <c r="L554" s="3">
        <v>1</v>
      </c>
      <c r="M554" s="3">
        <v>0</v>
      </c>
      <c r="N554" s="3">
        <v>0</v>
      </c>
      <c r="O554" s="3">
        <v>13</v>
      </c>
      <c r="P554" s="2" t="s">
        <v>837</v>
      </c>
    </row>
    <row r="555" spans="1:16" x14ac:dyDescent="0.25">
      <c r="A555" s="2" t="s">
        <v>185</v>
      </c>
      <c r="B555" s="2" t="s">
        <v>28</v>
      </c>
      <c r="C555" s="2" t="s">
        <v>635</v>
      </c>
      <c r="D555" s="3">
        <f t="shared" si="54"/>
        <v>190</v>
      </c>
      <c r="E555" s="3">
        <v>294</v>
      </c>
      <c r="F555" s="4">
        <f t="shared" si="55"/>
        <v>0.6462585034013606</v>
      </c>
      <c r="G555" s="4">
        <f t="shared" si="56"/>
        <v>1.0340136054421769</v>
      </c>
      <c r="H555" s="3">
        <v>1</v>
      </c>
      <c r="I555" s="3">
        <v>115</v>
      </c>
      <c r="J555" s="3">
        <v>54</v>
      </c>
      <c r="K555" s="3">
        <v>2</v>
      </c>
      <c r="L555" s="3">
        <v>0</v>
      </c>
      <c r="M555" s="3">
        <v>0</v>
      </c>
      <c r="N555" s="3">
        <v>0</v>
      </c>
      <c r="O555" s="3">
        <v>18</v>
      </c>
      <c r="P555" s="2" t="s">
        <v>837</v>
      </c>
    </row>
    <row r="556" spans="1:16" x14ac:dyDescent="0.25">
      <c r="A556" s="2" t="s">
        <v>185</v>
      </c>
      <c r="B556" s="2" t="s">
        <v>47</v>
      </c>
      <c r="C556" s="2" t="s">
        <v>636</v>
      </c>
      <c r="D556" s="3">
        <f t="shared" si="54"/>
        <v>134</v>
      </c>
      <c r="E556" s="3">
        <v>196</v>
      </c>
      <c r="F556" s="4">
        <f t="shared" si="55"/>
        <v>0.68367346938775508</v>
      </c>
      <c r="G556" s="4">
        <f t="shared" si="56"/>
        <v>1.0938775510204082</v>
      </c>
      <c r="H556" s="3">
        <v>0</v>
      </c>
      <c r="I556" s="3">
        <v>94</v>
      </c>
      <c r="J556" s="3">
        <v>25</v>
      </c>
      <c r="K556" s="3">
        <v>1</v>
      </c>
      <c r="L556" s="3">
        <v>0</v>
      </c>
      <c r="M556" s="3">
        <v>0</v>
      </c>
      <c r="N556" s="3">
        <v>0</v>
      </c>
      <c r="O556" s="3">
        <v>14</v>
      </c>
      <c r="P556" s="2" t="s">
        <v>837</v>
      </c>
    </row>
    <row r="557" spans="1:16" x14ac:dyDescent="0.25">
      <c r="A557" s="2" t="s">
        <v>185</v>
      </c>
      <c r="B557" s="2" t="s">
        <v>22</v>
      </c>
      <c r="C557" s="2" t="s">
        <v>637</v>
      </c>
      <c r="D557" s="3">
        <f t="shared" si="54"/>
        <v>184</v>
      </c>
      <c r="E557" s="3">
        <v>322</v>
      </c>
      <c r="F557" s="4">
        <f t="shared" si="55"/>
        <v>0.5714285714285714</v>
      </c>
      <c r="G557" s="4">
        <f t="shared" si="56"/>
        <v>0.91428571428571426</v>
      </c>
      <c r="H557" s="3">
        <v>0</v>
      </c>
      <c r="I557" s="3">
        <v>131</v>
      </c>
      <c r="J557" s="3">
        <v>37</v>
      </c>
      <c r="K557" s="3">
        <v>3</v>
      </c>
      <c r="L557" s="3">
        <v>3</v>
      </c>
      <c r="M557" s="3">
        <v>0</v>
      </c>
      <c r="N557" s="3">
        <v>0</v>
      </c>
      <c r="O557" s="3">
        <v>10</v>
      </c>
      <c r="P557" s="2" t="s">
        <v>837</v>
      </c>
    </row>
    <row r="558" spans="1:16" x14ac:dyDescent="0.25">
      <c r="A558" s="2" t="s">
        <v>185</v>
      </c>
      <c r="B558" s="2" t="s">
        <v>78</v>
      </c>
      <c r="C558" s="2" t="s">
        <v>638</v>
      </c>
      <c r="D558" s="3">
        <f t="shared" si="54"/>
        <v>207</v>
      </c>
      <c r="E558" s="3">
        <v>433</v>
      </c>
      <c r="F558" s="4">
        <f t="shared" si="55"/>
        <v>0.47806004618937642</v>
      </c>
      <c r="G558" s="4">
        <f t="shared" si="56"/>
        <v>0.76489607390300229</v>
      </c>
      <c r="H558" s="3">
        <v>3</v>
      </c>
      <c r="I558" s="3">
        <v>155</v>
      </c>
      <c r="J558" s="3">
        <v>43</v>
      </c>
      <c r="K558" s="3">
        <v>0</v>
      </c>
      <c r="L558" s="3">
        <v>0</v>
      </c>
      <c r="M558" s="3">
        <v>0</v>
      </c>
      <c r="N558" s="3">
        <v>0</v>
      </c>
      <c r="O558" s="3">
        <v>6</v>
      </c>
      <c r="P558" s="2" t="s">
        <v>837</v>
      </c>
    </row>
    <row r="559" spans="1:16" x14ac:dyDescent="0.25">
      <c r="A559" s="2" t="s">
        <v>185</v>
      </c>
      <c r="B559" s="2" t="s">
        <v>35</v>
      </c>
      <c r="C559" s="2" t="s">
        <v>639</v>
      </c>
      <c r="D559" s="3">
        <f t="shared" si="54"/>
        <v>57</v>
      </c>
      <c r="E559" s="3">
        <v>74</v>
      </c>
      <c r="F559" s="4">
        <f t="shared" si="55"/>
        <v>0.77027027027027029</v>
      </c>
      <c r="G559" s="4">
        <f t="shared" si="56"/>
        <v>1.2324324324324325</v>
      </c>
      <c r="H559" s="3">
        <v>0</v>
      </c>
      <c r="I559" s="3">
        <v>44</v>
      </c>
      <c r="J559" s="3">
        <v>10</v>
      </c>
      <c r="K559" s="3">
        <v>0</v>
      </c>
      <c r="L559" s="3">
        <v>0</v>
      </c>
      <c r="M559" s="3">
        <v>0</v>
      </c>
      <c r="N559" s="3">
        <v>0</v>
      </c>
      <c r="O559" s="3">
        <v>3</v>
      </c>
      <c r="P559" s="2" t="s">
        <v>837</v>
      </c>
    </row>
    <row r="560" spans="1:16" ht="15.75" thickBot="1" x14ac:dyDescent="0.3">
      <c r="C560" s="8" t="s">
        <v>842</v>
      </c>
      <c r="D560" s="9">
        <f>SUM(D547:D559)</f>
        <v>1742</v>
      </c>
      <c r="E560" s="9">
        <f>SUM(E547:E559)</f>
        <v>3009</v>
      </c>
      <c r="F560" s="10">
        <f t="shared" ref="F560" si="62">SUM(D560/E560)</f>
        <v>0.57892987703555998</v>
      </c>
      <c r="G560" s="10">
        <f t="shared" si="56"/>
        <v>0.92628780325689597</v>
      </c>
    </row>
    <row r="561" spans="1:16" ht="15.75" thickTop="1" x14ac:dyDescent="0.25"/>
    <row r="562" spans="1:16" ht="24.75" customHeight="1" thickBot="1" x14ac:dyDescent="0.3">
      <c r="A562" s="5" t="s">
        <v>0</v>
      </c>
      <c r="B562" s="5" t="s">
        <v>1</v>
      </c>
      <c r="C562" s="5" t="s">
        <v>2</v>
      </c>
      <c r="D562" s="6" t="s">
        <v>839</v>
      </c>
      <c r="E562" s="6" t="s">
        <v>3</v>
      </c>
      <c r="F562" s="7" t="s">
        <v>840</v>
      </c>
      <c r="G562" s="7" t="s">
        <v>841</v>
      </c>
      <c r="H562" s="6" t="s">
        <v>4</v>
      </c>
      <c r="I562" s="6" t="s">
        <v>5</v>
      </c>
      <c r="J562" s="6" t="s">
        <v>6</v>
      </c>
      <c r="K562" s="6" t="s">
        <v>7</v>
      </c>
      <c r="L562" s="6" t="s">
        <v>8</v>
      </c>
      <c r="M562" s="6" t="s">
        <v>9</v>
      </c>
      <c r="N562" s="6" t="s">
        <v>10</v>
      </c>
      <c r="O562" s="6" t="s">
        <v>11</v>
      </c>
      <c r="P562" s="5" t="s">
        <v>12</v>
      </c>
    </row>
    <row r="563" spans="1:16" x14ac:dyDescent="0.25">
      <c r="A563" s="2" t="s">
        <v>186</v>
      </c>
      <c r="B563" s="2" t="s">
        <v>13</v>
      </c>
      <c r="C563" s="2" t="s">
        <v>640</v>
      </c>
      <c r="D563" s="3">
        <f t="shared" si="54"/>
        <v>43</v>
      </c>
      <c r="E563" s="3">
        <v>145</v>
      </c>
      <c r="F563" s="4">
        <f t="shared" si="55"/>
        <v>0.29655172413793102</v>
      </c>
      <c r="G563" s="4">
        <f t="shared" si="56"/>
        <v>0.47448275862068967</v>
      </c>
      <c r="H563" s="3">
        <v>0</v>
      </c>
      <c r="I563" s="3">
        <v>31</v>
      </c>
      <c r="J563" s="3">
        <v>12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2" t="s">
        <v>837</v>
      </c>
    </row>
    <row r="564" spans="1:16" x14ac:dyDescent="0.25">
      <c r="A564" s="2" t="s">
        <v>186</v>
      </c>
      <c r="B564" s="2" t="s">
        <v>25</v>
      </c>
      <c r="C564" s="2" t="s">
        <v>641</v>
      </c>
      <c r="D564" s="3">
        <f t="shared" si="54"/>
        <v>144</v>
      </c>
      <c r="E564" s="3">
        <v>257</v>
      </c>
      <c r="F564" s="4">
        <f t="shared" si="55"/>
        <v>0.56031128404669261</v>
      </c>
      <c r="G564" s="4">
        <f t="shared" si="56"/>
        <v>0.89649805447470821</v>
      </c>
      <c r="H564" s="3">
        <v>1</v>
      </c>
      <c r="I564" s="3">
        <v>108</v>
      </c>
      <c r="J564" s="3">
        <v>33</v>
      </c>
      <c r="K564" s="3">
        <v>2</v>
      </c>
      <c r="L564" s="3">
        <v>0</v>
      </c>
      <c r="M564" s="3">
        <v>0</v>
      </c>
      <c r="N564" s="3">
        <v>0</v>
      </c>
      <c r="O564" s="3">
        <v>0</v>
      </c>
      <c r="P564" s="2" t="s">
        <v>837</v>
      </c>
    </row>
    <row r="565" spans="1:16" x14ac:dyDescent="0.25">
      <c r="A565" s="2" t="s">
        <v>186</v>
      </c>
      <c r="B565" s="2" t="s">
        <v>20</v>
      </c>
      <c r="C565" s="2" t="s">
        <v>642</v>
      </c>
      <c r="D565" s="3">
        <f t="shared" si="54"/>
        <v>193</v>
      </c>
      <c r="E565" s="3">
        <v>307</v>
      </c>
      <c r="F565" s="4">
        <f t="shared" si="55"/>
        <v>0.62866449511400646</v>
      </c>
      <c r="G565" s="4">
        <f t="shared" si="56"/>
        <v>1.0058631921824104</v>
      </c>
      <c r="H565" s="3">
        <v>5</v>
      </c>
      <c r="I565" s="3">
        <v>157</v>
      </c>
      <c r="J565" s="3">
        <v>27</v>
      </c>
      <c r="K565" s="3">
        <v>4</v>
      </c>
      <c r="L565" s="3">
        <v>0</v>
      </c>
      <c r="M565" s="3">
        <v>0</v>
      </c>
      <c r="N565" s="3">
        <v>0</v>
      </c>
      <c r="O565" s="3">
        <v>0</v>
      </c>
      <c r="P565" s="2" t="s">
        <v>837</v>
      </c>
    </row>
    <row r="566" spans="1:16" x14ac:dyDescent="0.25">
      <c r="A566" s="2" t="s">
        <v>186</v>
      </c>
      <c r="B566" s="2" t="s">
        <v>21</v>
      </c>
      <c r="C566" s="2" t="s">
        <v>643</v>
      </c>
      <c r="D566" s="3">
        <f t="shared" si="54"/>
        <v>201</v>
      </c>
      <c r="E566" s="3">
        <v>239</v>
      </c>
      <c r="F566" s="4">
        <f t="shared" si="55"/>
        <v>0.84100418410041844</v>
      </c>
      <c r="G566" s="4">
        <f t="shared" si="56"/>
        <v>1.3456066945606695</v>
      </c>
      <c r="H566" s="3">
        <v>1</v>
      </c>
      <c r="I566" s="3">
        <v>174</v>
      </c>
      <c r="J566" s="3">
        <v>18</v>
      </c>
      <c r="K566" s="3">
        <v>4</v>
      </c>
      <c r="L566" s="3">
        <v>0</v>
      </c>
      <c r="M566" s="3">
        <v>0</v>
      </c>
      <c r="N566" s="3">
        <v>0</v>
      </c>
      <c r="O566" s="3">
        <v>4</v>
      </c>
      <c r="P566" s="2" t="s">
        <v>837</v>
      </c>
    </row>
    <row r="567" spans="1:16" x14ac:dyDescent="0.25">
      <c r="A567" s="2" t="s">
        <v>186</v>
      </c>
      <c r="B567" s="2" t="s">
        <v>23</v>
      </c>
      <c r="C567" s="2" t="s">
        <v>644</v>
      </c>
      <c r="D567" s="3">
        <f t="shared" si="54"/>
        <v>125</v>
      </c>
      <c r="E567" s="3">
        <v>213</v>
      </c>
      <c r="F567" s="4">
        <f t="shared" si="55"/>
        <v>0.58685446009389675</v>
      </c>
      <c r="G567" s="4">
        <f t="shared" si="56"/>
        <v>0.93896713615023486</v>
      </c>
      <c r="H567" s="3">
        <v>0</v>
      </c>
      <c r="I567" s="3">
        <v>89</v>
      </c>
      <c r="J567" s="3">
        <v>30</v>
      </c>
      <c r="K567" s="3">
        <v>4</v>
      </c>
      <c r="L567" s="3">
        <v>0</v>
      </c>
      <c r="M567" s="3">
        <v>0</v>
      </c>
      <c r="N567" s="3">
        <v>0</v>
      </c>
      <c r="O567" s="3">
        <v>2</v>
      </c>
      <c r="P567" s="2" t="s">
        <v>837</v>
      </c>
    </row>
    <row r="568" spans="1:16" x14ac:dyDescent="0.25">
      <c r="A568" s="2" t="s">
        <v>186</v>
      </c>
      <c r="B568" s="2" t="s">
        <v>27</v>
      </c>
      <c r="C568" s="2" t="s">
        <v>645</v>
      </c>
      <c r="D568" s="3">
        <f t="shared" si="54"/>
        <v>232</v>
      </c>
      <c r="E568" s="3">
        <v>297</v>
      </c>
      <c r="F568" s="4">
        <f t="shared" si="55"/>
        <v>0.78114478114478114</v>
      </c>
      <c r="G568" s="4">
        <f t="shared" si="56"/>
        <v>1.24983164983165</v>
      </c>
      <c r="H568" s="3">
        <v>0</v>
      </c>
      <c r="I568" s="3">
        <v>197</v>
      </c>
      <c r="J568" s="3">
        <v>35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2" t="s">
        <v>837</v>
      </c>
    </row>
    <row r="569" spans="1:16" x14ac:dyDescent="0.25">
      <c r="A569" s="2" t="s">
        <v>186</v>
      </c>
      <c r="B569" s="2" t="s">
        <v>34</v>
      </c>
      <c r="C569" s="2" t="s">
        <v>646</v>
      </c>
      <c r="D569" s="3">
        <f t="shared" si="54"/>
        <v>76</v>
      </c>
      <c r="E569" s="3">
        <v>236</v>
      </c>
      <c r="F569" s="4">
        <f t="shared" si="55"/>
        <v>0.32203389830508472</v>
      </c>
      <c r="G569" s="4">
        <f t="shared" si="56"/>
        <v>0.51525423728813557</v>
      </c>
      <c r="H569" s="3">
        <v>0</v>
      </c>
      <c r="I569" s="3">
        <v>52</v>
      </c>
      <c r="J569" s="3">
        <v>22</v>
      </c>
      <c r="K569" s="3">
        <v>2</v>
      </c>
      <c r="L569" s="3">
        <v>0</v>
      </c>
      <c r="M569" s="3">
        <v>0</v>
      </c>
      <c r="N569" s="3">
        <v>0</v>
      </c>
      <c r="O569" s="3">
        <v>0</v>
      </c>
      <c r="P569" s="2" t="s">
        <v>837</v>
      </c>
    </row>
    <row r="570" spans="1:16" x14ac:dyDescent="0.25">
      <c r="A570" s="2" t="s">
        <v>186</v>
      </c>
      <c r="B570" s="2" t="s">
        <v>14</v>
      </c>
      <c r="C570" s="2" t="s">
        <v>647</v>
      </c>
      <c r="D570" s="3">
        <f t="shared" si="54"/>
        <v>152</v>
      </c>
      <c r="E570" s="3">
        <v>375</v>
      </c>
      <c r="F570" s="4">
        <f t="shared" si="55"/>
        <v>0.40533333333333332</v>
      </c>
      <c r="G570" s="4">
        <f t="shared" si="56"/>
        <v>0.64853333333333341</v>
      </c>
      <c r="H570" s="3">
        <v>2</v>
      </c>
      <c r="I570" s="3">
        <v>122</v>
      </c>
      <c r="J570" s="3">
        <v>26</v>
      </c>
      <c r="K570" s="3">
        <v>2</v>
      </c>
      <c r="L570" s="3">
        <v>0</v>
      </c>
      <c r="M570" s="3">
        <v>0</v>
      </c>
      <c r="N570" s="3">
        <v>0</v>
      </c>
      <c r="O570" s="3">
        <v>0</v>
      </c>
      <c r="P570" s="2" t="s">
        <v>837</v>
      </c>
    </row>
    <row r="571" spans="1:16" x14ac:dyDescent="0.25">
      <c r="A571" s="2" t="s">
        <v>186</v>
      </c>
      <c r="B571" s="2" t="s">
        <v>46</v>
      </c>
      <c r="C571" s="2" t="s">
        <v>648</v>
      </c>
      <c r="D571" s="3">
        <f t="shared" si="54"/>
        <v>165</v>
      </c>
      <c r="E571" s="3">
        <v>287</v>
      </c>
      <c r="F571" s="4">
        <f t="shared" si="55"/>
        <v>0.57491289198606277</v>
      </c>
      <c r="G571" s="4">
        <f t="shared" si="56"/>
        <v>0.91986062717770045</v>
      </c>
      <c r="H571" s="3">
        <v>0</v>
      </c>
      <c r="I571" s="3">
        <v>132</v>
      </c>
      <c r="J571" s="3">
        <v>33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2" t="s">
        <v>837</v>
      </c>
    </row>
    <row r="572" spans="1:16" x14ac:dyDescent="0.25">
      <c r="A572" s="2" t="s">
        <v>186</v>
      </c>
      <c r="B572" s="2" t="s">
        <v>41</v>
      </c>
      <c r="C572" s="2" t="s">
        <v>649</v>
      </c>
      <c r="D572" s="3">
        <f t="shared" si="54"/>
        <v>86</v>
      </c>
      <c r="E572" s="3">
        <v>175</v>
      </c>
      <c r="F572" s="4">
        <f t="shared" si="55"/>
        <v>0.49142857142857144</v>
      </c>
      <c r="G572" s="4">
        <f t="shared" si="56"/>
        <v>0.78628571428571437</v>
      </c>
      <c r="H572" s="3">
        <v>1</v>
      </c>
      <c r="I572" s="3">
        <v>69</v>
      </c>
      <c r="J572" s="3">
        <v>16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2" t="s">
        <v>837</v>
      </c>
    </row>
    <row r="573" spans="1:16" x14ac:dyDescent="0.25">
      <c r="A573" s="2" t="s">
        <v>186</v>
      </c>
      <c r="B573" s="2" t="s">
        <v>44</v>
      </c>
      <c r="C573" s="2" t="s">
        <v>650</v>
      </c>
      <c r="D573" s="3">
        <f t="shared" si="54"/>
        <v>32</v>
      </c>
      <c r="E573" s="3">
        <v>102</v>
      </c>
      <c r="F573" s="4">
        <f t="shared" si="55"/>
        <v>0.31372549019607843</v>
      </c>
      <c r="G573" s="4">
        <f t="shared" si="56"/>
        <v>0.50196078431372548</v>
      </c>
      <c r="H573" s="3">
        <v>1</v>
      </c>
      <c r="I573" s="3">
        <v>16</v>
      </c>
      <c r="J573" s="3">
        <v>15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2" t="s">
        <v>837</v>
      </c>
    </row>
    <row r="574" spans="1:16" x14ac:dyDescent="0.25">
      <c r="A574" s="2" t="s">
        <v>186</v>
      </c>
      <c r="B574" s="2" t="s">
        <v>33</v>
      </c>
      <c r="C574" s="2" t="s">
        <v>651</v>
      </c>
      <c r="D574" s="3">
        <f t="shared" si="54"/>
        <v>116</v>
      </c>
      <c r="E574" s="3">
        <v>171</v>
      </c>
      <c r="F574" s="4">
        <f t="shared" si="55"/>
        <v>0.67836257309941517</v>
      </c>
      <c r="G574" s="4">
        <f t="shared" si="56"/>
        <v>1.0853801169590642</v>
      </c>
      <c r="H574" s="3">
        <v>2</v>
      </c>
      <c r="I574" s="3">
        <v>95</v>
      </c>
      <c r="J574" s="3">
        <v>18</v>
      </c>
      <c r="K574" s="3">
        <v>1</v>
      </c>
      <c r="L574" s="3">
        <v>0</v>
      </c>
      <c r="M574" s="3">
        <v>0</v>
      </c>
      <c r="N574" s="3">
        <v>0</v>
      </c>
      <c r="O574" s="3">
        <v>0</v>
      </c>
      <c r="P574" s="2" t="s">
        <v>837</v>
      </c>
    </row>
    <row r="575" spans="1:16" x14ac:dyDescent="0.25">
      <c r="A575" s="2" t="s">
        <v>186</v>
      </c>
      <c r="B575" s="2" t="s">
        <v>17</v>
      </c>
      <c r="C575" s="2" t="s">
        <v>652</v>
      </c>
      <c r="D575" s="3">
        <f t="shared" si="54"/>
        <v>581</v>
      </c>
      <c r="E575" s="3">
        <v>1329</v>
      </c>
      <c r="F575" s="4">
        <f t="shared" si="55"/>
        <v>0.43717080511662904</v>
      </c>
      <c r="G575" s="4">
        <f t="shared" si="56"/>
        <v>0.69947328818660648</v>
      </c>
      <c r="H575" s="3">
        <v>6</v>
      </c>
      <c r="I575" s="3">
        <v>434</v>
      </c>
      <c r="J575" s="3">
        <v>129</v>
      </c>
      <c r="K575" s="3">
        <v>8</v>
      </c>
      <c r="L575" s="3">
        <v>0</v>
      </c>
      <c r="M575" s="3">
        <v>0</v>
      </c>
      <c r="N575" s="3">
        <v>0</v>
      </c>
      <c r="O575" s="3">
        <v>4</v>
      </c>
      <c r="P575" s="2" t="s">
        <v>837</v>
      </c>
    </row>
    <row r="576" spans="1:16" x14ac:dyDescent="0.25">
      <c r="A576" s="2" t="s">
        <v>186</v>
      </c>
      <c r="B576" s="2" t="s">
        <v>45</v>
      </c>
      <c r="C576" s="2" t="s">
        <v>653</v>
      </c>
      <c r="D576" s="3">
        <f t="shared" ref="D576:D657" si="63">SUM(H576:O576)</f>
        <v>171</v>
      </c>
      <c r="E576" s="3">
        <v>410</v>
      </c>
      <c r="F576" s="4">
        <f t="shared" ref="F576:F657" si="64">SUM(D576/E576)</f>
        <v>0.4170731707317073</v>
      </c>
      <c r="G576" s="4">
        <f t="shared" ref="G576:G657" si="65">SUM(F576*1.6)</f>
        <v>0.66731707317073174</v>
      </c>
      <c r="H576" s="3">
        <v>0</v>
      </c>
      <c r="I576" s="3">
        <v>140</v>
      </c>
      <c r="J576" s="3">
        <v>28</v>
      </c>
      <c r="K576" s="3">
        <v>3</v>
      </c>
      <c r="L576" s="3">
        <v>0</v>
      </c>
      <c r="M576" s="3">
        <v>0</v>
      </c>
      <c r="N576" s="3">
        <v>0</v>
      </c>
      <c r="O576" s="3">
        <v>0</v>
      </c>
      <c r="P576" s="2" t="s">
        <v>837</v>
      </c>
    </row>
    <row r="577" spans="1:16" ht="15.75" thickBot="1" x14ac:dyDescent="0.3">
      <c r="C577" s="8" t="s">
        <v>842</v>
      </c>
      <c r="D577" s="9">
        <f>SUM(D563:D576)</f>
        <v>2317</v>
      </c>
      <c r="E577" s="9">
        <f>SUM(E563:E576)</f>
        <v>4543</v>
      </c>
      <c r="F577" s="10">
        <f t="shared" ref="F577" si="66">SUM(D577/E577)</f>
        <v>0.51001540832049308</v>
      </c>
      <c r="G577" s="10">
        <f t="shared" si="65"/>
        <v>0.81602465331278895</v>
      </c>
    </row>
    <row r="578" spans="1:16" ht="15.75" thickTop="1" x14ac:dyDescent="0.25"/>
    <row r="579" spans="1:16" ht="24.75" customHeight="1" thickBot="1" x14ac:dyDescent="0.3">
      <c r="A579" s="5" t="s">
        <v>0</v>
      </c>
      <c r="B579" s="5" t="s">
        <v>1</v>
      </c>
      <c r="C579" s="5" t="s">
        <v>2</v>
      </c>
      <c r="D579" s="6" t="s">
        <v>839</v>
      </c>
      <c r="E579" s="6" t="s">
        <v>3</v>
      </c>
      <c r="F579" s="7" t="s">
        <v>840</v>
      </c>
      <c r="G579" s="7" t="s">
        <v>841</v>
      </c>
      <c r="H579" s="6" t="s">
        <v>4</v>
      </c>
      <c r="I579" s="6" t="s">
        <v>5</v>
      </c>
      <c r="J579" s="6" t="s">
        <v>6</v>
      </c>
      <c r="K579" s="6" t="s">
        <v>7</v>
      </c>
      <c r="L579" s="6" t="s">
        <v>8</v>
      </c>
      <c r="M579" s="6" t="s">
        <v>9</v>
      </c>
      <c r="N579" s="6" t="s">
        <v>10</v>
      </c>
      <c r="O579" s="6" t="s">
        <v>11</v>
      </c>
      <c r="P579" s="5" t="s">
        <v>12</v>
      </c>
    </row>
    <row r="580" spans="1:16" x14ac:dyDescent="0.25">
      <c r="A580" s="2" t="s">
        <v>187</v>
      </c>
      <c r="B580" s="2" t="s">
        <v>13</v>
      </c>
      <c r="C580" s="2" t="s">
        <v>654</v>
      </c>
      <c r="D580" s="3">
        <f t="shared" si="63"/>
        <v>55</v>
      </c>
      <c r="E580" s="3">
        <v>116</v>
      </c>
      <c r="F580" s="4">
        <f t="shared" si="64"/>
        <v>0.47413793103448276</v>
      </c>
      <c r="G580" s="4">
        <f t="shared" si="65"/>
        <v>0.75862068965517249</v>
      </c>
      <c r="H580" s="3">
        <v>0</v>
      </c>
      <c r="I580" s="3">
        <v>44</v>
      </c>
      <c r="J580" s="3">
        <v>11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2" t="s">
        <v>837</v>
      </c>
    </row>
    <row r="581" spans="1:16" x14ac:dyDescent="0.25">
      <c r="A581" s="2" t="s">
        <v>187</v>
      </c>
      <c r="B581" s="2" t="s">
        <v>15</v>
      </c>
      <c r="C581" s="2" t="s">
        <v>655</v>
      </c>
      <c r="D581" s="3">
        <f t="shared" si="63"/>
        <v>109</v>
      </c>
      <c r="E581" s="3">
        <v>245</v>
      </c>
      <c r="F581" s="4">
        <f t="shared" si="64"/>
        <v>0.44489795918367347</v>
      </c>
      <c r="G581" s="4">
        <f t="shared" si="65"/>
        <v>0.71183673469387765</v>
      </c>
      <c r="H581" s="3">
        <v>0</v>
      </c>
      <c r="I581" s="3">
        <v>74</v>
      </c>
      <c r="J581" s="3">
        <v>31</v>
      </c>
      <c r="K581" s="3">
        <v>3</v>
      </c>
      <c r="L581" s="3">
        <v>0</v>
      </c>
      <c r="M581" s="3">
        <v>0</v>
      </c>
      <c r="N581" s="3">
        <v>0</v>
      </c>
      <c r="O581" s="3">
        <v>1</v>
      </c>
      <c r="P581" s="2" t="s">
        <v>837</v>
      </c>
    </row>
    <row r="582" spans="1:16" x14ac:dyDescent="0.25">
      <c r="A582" s="2" t="s">
        <v>187</v>
      </c>
      <c r="B582" s="2" t="s">
        <v>21</v>
      </c>
      <c r="C582" s="2" t="s">
        <v>656</v>
      </c>
      <c r="D582" s="3">
        <f t="shared" si="63"/>
        <v>52</v>
      </c>
      <c r="E582" s="3">
        <v>99</v>
      </c>
      <c r="F582" s="4">
        <f t="shared" si="64"/>
        <v>0.5252525252525253</v>
      </c>
      <c r="G582" s="4">
        <f t="shared" si="65"/>
        <v>0.84040404040404049</v>
      </c>
      <c r="H582" s="3">
        <v>0</v>
      </c>
      <c r="I582" s="3">
        <v>33</v>
      </c>
      <c r="J582" s="3">
        <v>18</v>
      </c>
      <c r="K582" s="3">
        <v>1</v>
      </c>
      <c r="L582" s="3">
        <v>0</v>
      </c>
      <c r="M582" s="3">
        <v>0</v>
      </c>
      <c r="N582" s="3">
        <v>0</v>
      </c>
      <c r="O582" s="3">
        <v>0</v>
      </c>
      <c r="P582" s="2" t="s">
        <v>837</v>
      </c>
    </row>
    <row r="583" spans="1:16" x14ac:dyDescent="0.25">
      <c r="A583" s="2" t="s">
        <v>187</v>
      </c>
      <c r="B583" s="2" t="s">
        <v>28</v>
      </c>
      <c r="C583" s="2" t="s">
        <v>657</v>
      </c>
      <c r="D583" s="3">
        <f t="shared" si="63"/>
        <v>161</v>
      </c>
      <c r="E583" s="3">
        <v>371</v>
      </c>
      <c r="F583" s="4">
        <f t="shared" si="64"/>
        <v>0.43396226415094341</v>
      </c>
      <c r="G583" s="4">
        <f t="shared" si="65"/>
        <v>0.6943396226415095</v>
      </c>
      <c r="H583" s="3">
        <v>0</v>
      </c>
      <c r="I583" s="3">
        <v>117</v>
      </c>
      <c r="J583" s="3">
        <v>41</v>
      </c>
      <c r="K583" s="3">
        <v>2</v>
      </c>
      <c r="L583" s="3">
        <v>0</v>
      </c>
      <c r="M583" s="3">
        <v>0</v>
      </c>
      <c r="N583" s="3">
        <v>0</v>
      </c>
      <c r="O583" s="3">
        <v>1</v>
      </c>
      <c r="P583" s="2" t="s">
        <v>837</v>
      </c>
    </row>
    <row r="584" spans="1:16" ht="15.75" thickBot="1" x14ac:dyDescent="0.3">
      <c r="C584" s="8" t="s">
        <v>842</v>
      </c>
      <c r="D584" s="9">
        <f>SUM(D580:D583)</f>
        <v>377</v>
      </c>
      <c r="E584" s="9">
        <f>SUM(E580:E583)</f>
        <v>831</v>
      </c>
      <c r="F584" s="10">
        <f t="shared" ref="F584" si="67">SUM(D584/E584)</f>
        <v>0.45367027677496991</v>
      </c>
      <c r="G584" s="10">
        <f t="shared" si="65"/>
        <v>0.72587244283995189</v>
      </c>
    </row>
    <row r="585" spans="1:16" ht="15.75" thickTop="1" x14ac:dyDescent="0.25"/>
    <row r="586" spans="1:16" ht="24.75" customHeight="1" thickBot="1" x14ac:dyDescent="0.3">
      <c r="A586" s="5" t="s">
        <v>0</v>
      </c>
      <c r="B586" s="5" t="s">
        <v>1</v>
      </c>
      <c r="C586" s="5" t="s">
        <v>2</v>
      </c>
      <c r="D586" s="6" t="s">
        <v>839</v>
      </c>
      <c r="E586" s="6" t="s">
        <v>3</v>
      </c>
      <c r="F586" s="7" t="s">
        <v>840</v>
      </c>
      <c r="G586" s="7" t="s">
        <v>841</v>
      </c>
      <c r="H586" s="6" t="s">
        <v>4</v>
      </c>
      <c r="I586" s="6" t="s">
        <v>5</v>
      </c>
      <c r="J586" s="6" t="s">
        <v>6</v>
      </c>
      <c r="K586" s="6" t="s">
        <v>7</v>
      </c>
      <c r="L586" s="6" t="s">
        <v>8</v>
      </c>
      <c r="M586" s="6" t="s">
        <v>9</v>
      </c>
      <c r="N586" s="6" t="s">
        <v>10</v>
      </c>
      <c r="O586" s="6" t="s">
        <v>11</v>
      </c>
      <c r="P586" s="5" t="s">
        <v>12</v>
      </c>
    </row>
    <row r="587" spans="1:16" x14ac:dyDescent="0.25">
      <c r="A587" s="2" t="s">
        <v>188</v>
      </c>
      <c r="B587" s="2" t="s">
        <v>13</v>
      </c>
      <c r="C587" s="2" t="s">
        <v>658</v>
      </c>
      <c r="D587" s="3">
        <f t="shared" si="63"/>
        <v>104</v>
      </c>
      <c r="E587" s="3">
        <v>221</v>
      </c>
      <c r="F587" s="4">
        <f t="shared" si="64"/>
        <v>0.47058823529411764</v>
      </c>
      <c r="G587" s="4">
        <f t="shared" si="65"/>
        <v>0.75294117647058822</v>
      </c>
      <c r="H587" s="3">
        <v>1</v>
      </c>
      <c r="I587" s="3">
        <v>82</v>
      </c>
      <c r="J587" s="3">
        <v>19</v>
      </c>
      <c r="K587" s="3">
        <v>1</v>
      </c>
      <c r="L587" s="3">
        <v>0</v>
      </c>
      <c r="M587" s="3">
        <v>0</v>
      </c>
      <c r="N587" s="3">
        <v>0</v>
      </c>
      <c r="O587" s="3">
        <v>1</v>
      </c>
      <c r="P587" s="2" t="s">
        <v>837</v>
      </c>
    </row>
    <row r="588" spans="1:16" x14ac:dyDescent="0.25">
      <c r="A588" s="2" t="s">
        <v>188</v>
      </c>
      <c r="B588" s="2" t="s">
        <v>25</v>
      </c>
      <c r="C588" s="2" t="s">
        <v>659</v>
      </c>
      <c r="D588" s="3">
        <f t="shared" si="63"/>
        <v>138</v>
      </c>
      <c r="E588" s="3">
        <v>275</v>
      </c>
      <c r="F588" s="4">
        <f t="shared" si="64"/>
        <v>0.50181818181818183</v>
      </c>
      <c r="G588" s="4">
        <f t="shared" si="65"/>
        <v>0.80290909090909102</v>
      </c>
      <c r="H588" s="3">
        <v>1</v>
      </c>
      <c r="I588" s="3">
        <v>110</v>
      </c>
      <c r="J588" s="3">
        <v>22</v>
      </c>
      <c r="K588" s="3">
        <v>3</v>
      </c>
      <c r="L588" s="3">
        <v>0</v>
      </c>
      <c r="M588" s="3">
        <v>0</v>
      </c>
      <c r="N588" s="3">
        <v>0</v>
      </c>
      <c r="O588" s="3">
        <v>2</v>
      </c>
      <c r="P588" s="2" t="s">
        <v>837</v>
      </c>
    </row>
    <row r="589" spans="1:16" x14ac:dyDescent="0.25">
      <c r="A589" s="2" t="s">
        <v>188</v>
      </c>
      <c r="B589" s="2" t="s">
        <v>15</v>
      </c>
      <c r="C589" s="2" t="s">
        <v>660</v>
      </c>
      <c r="D589" s="3">
        <f t="shared" si="63"/>
        <v>123</v>
      </c>
      <c r="E589" s="3">
        <v>223</v>
      </c>
      <c r="F589" s="4">
        <f t="shared" si="64"/>
        <v>0.55156950672645744</v>
      </c>
      <c r="G589" s="4">
        <f t="shared" si="65"/>
        <v>0.88251121076233197</v>
      </c>
      <c r="H589" s="3">
        <v>0</v>
      </c>
      <c r="I589" s="3">
        <v>104</v>
      </c>
      <c r="J589" s="3">
        <v>16</v>
      </c>
      <c r="K589" s="3">
        <v>1</v>
      </c>
      <c r="L589" s="3">
        <v>0</v>
      </c>
      <c r="M589" s="3">
        <v>0</v>
      </c>
      <c r="N589" s="3">
        <v>0</v>
      </c>
      <c r="O589" s="3">
        <v>2</v>
      </c>
      <c r="P589" s="2" t="s">
        <v>837</v>
      </c>
    </row>
    <row r="590" spans="1:16" x14ac:dyDescent="0.25">
      <c r="A590" s="2" t="s">
        <v>188</v>
      </c>
      <c r="B590" s="2" t="s">
        <v>17</v>
      </c>
      <c r="C590" s="2" t="s">
        <v>661</v>
      </c>
      <c r="D590" s="3">
        <f t="shared" si="63"/>
        <v>137</v>
      </c>
      <c r="E590" s="3">
        <v>297</v>
      </c>
      <c r="F590" s="4">
        <f t="shared" si="64"/>
        <v>0.46127946127946129</v>
      </c>
      <c r="G590" s="4">
        <f t="shared" si="65"/>
        <v>0.73804713804713806</v>
      </c>
      <c r="H590" s="3">
        <v>1</v>
      </c>
      <c r="I590" s="3">
        <v>101</v>
      </c>
      <c r="J590" s="3">
        <v>25</v>
      </c>
      <c r="K590" s="3">
        <v>4</v>
      </c>
      <c r="L590" s="3">
        <v>0</v>
      </c>
      <c r="M590" s="3">
        <v>0</v>
      </c>
      <c r="N590" s="3">
        <v>0</v>
      </c>
      <c r="O590" s="3">
        <v>6</v>
      </c>
      <c r="P590" s="2" t="s">
        <v>837</v>
      </c>
    </row>
    <row r="591" spans="1:16" ht="15.75" thickBot="1" x14ac:dyDescent="0.3">
      <c r="C591" s="8" t="s">
        <v>842</v>
      </c>
      <c r="D591" s="9">
        <f>SUM(D587:D590)</f>
        <v>502</v>
      </c>
      <c r="E591" s="9">
        <f>SUM(E587:E590)</f>
        <v>1016</v>
      </c>
      <c r="F591" s="10">
        <f t="shared" ref="F591" si="68">SUM(D591/E591)</f>
        <v>0.49409448818897639</v>
      </c>
      <c r="G591" s="10">
        <f t="shared" si="65"/>
        <v>0.79055118110236222</v>
      </c>
    </row>
    <row r="592" spans="1:16" ht="15.75" thickTop="1" x14ac:dyDescent="0.25"/>
    <row r="593" spans="1:16" ht="24.75" customHeight="1" thickBot="1" x14ac:dyDescent="0.3">
      <c r="A593" s="5" t="s">
        <v>0</v>
      </c>
      <c r="B593" s="5" t="s">
        <v>1</v>
      </c>
      <c r="C593" s="5" t="s">
        <v>2</v>
      </c>
      <c r="D593" s="6" t="s">
        <v>839</v>
      </c>
      <c r="E593" s="6" t="s">
        <v>3</v>
      </c>
      <c r="F593" s="7" t="s">
        <v>840</v>
      </c>
      <c r="G593" s="7" t="s">
        <v>841</v>
      </c>
      <c r="H593" s="6" t="s">
        <v>4</v>
      </c>
      <c r="I593" s="6" t="s">
        <v>5</v>
      </c>
      <c r="J593" s="6" t="s">
        <v>6</v>
      </c>
      <c r="K593" s="6" t="s">
        <v>7</v>
      </c>
      <c r="L593" s="6" t="s">
        <v>8</v>
      </c>
      <c r="M593" s="6" t="s">
        <v>9</v>
      </c>
      <c r="N593" s="6" t="s">
        <v>10</v>
      </c>
      <c r="O593" s="6" t="s">
        <v>11</v>
      </c>
      <c r="P593" s="5" t="s">
        <v>12</v>
      </c>
    </row>
    <row r="594" spans="1:16" x14ac:dyDescent="0.25">
      <c r="A594" s="2" t="s">
        <v>189</v>
      </c>
      <c r="B594" s="2" t="s">
        <v>48</v>
      </c>
      <c r="C594" s="2" t="s">
        <v>662</v>
      </c>
      <c r="D594" s="3">
        <f t="shared" si="63"/>
        <v>100</v>
      </c>
      <c r="E594" s="3">
        <v>202</v>
      </c>
      <c r="F594" s="4">
        <f t="shared" si="64"/>
        <v>0.49504950495049505</v>
      </c>
      <c r="G594" s="4">
        <f t="shared" si="65"/>
        <v>0.79207920792079212</v>
      </c>
      <c r="H594" s="3">
        <v>0</v>
      </c>
      <c r="I594" s="3">
        <v>73</v>
      </c>
      <c r="J594" s="3">
        <v>25</v>
      </c>
      <c r="K594" s="3">
        <v>2</v>
      </c>
      <c r="L594" s="3">
        <v>0</v>
      </c>
      <c r="M594" s="3">
        <v>0</v>
      </c>
      <c r="N594" s="3">
        <v>0</v>
      </c>
      <c r="O594" s="3">
        <v>0</v>
      </c>
      <c r="P594" s="2" t="s">
        <v>837</v>
      </c>
    </row>
    <row r="595" spans="1:16" x14ac:dyDescent="0.25">
      <c r="A595" s="2" t="s">
        <v>189</v>
      </c>
      <c r="B595" s="2" t="s">
        <v>16</v>
      </c>
      <c r="C595" s="2" t="s">
        <v>663</v>
      </c>
      <c r="D595" s="3">
        <f t="shared" si="63"/>
        <v>41</v>
      </c>
      <c r="E595" s="3">
        <v>72</v>
      </c>
      <c r="F595" s="4">
        <f t="shared" si="64"/>
        <v>0.56944444444444442</v>
      </c>
      <c r="G595" s="4">
        <f t="shared" si="65"/>
        <v>0.91111111111111109</v>
      </c>
      <c r="H595" s="3">
        <v>0</v>
      </c>
      <c r="I595" s="3">
        <v>35</v>
      </c>
      <c r="J595" s="3">
        <v>6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2" t="s">
        <v>837</v>
      </c>
    </row>
    <row r="596" spans="1:16" x14ac:dyDescent="0.25">
      <c r="A596" s="2" t="s">
        <v>189</v>
      </c>
      <c r="B596" s="2" t="s">
        <v>15</v>
      </c>
      <c r="C596" s="2" t="s">
        <v>664</v>
      </c>
      <c r="D596" s="3">
        <f t="shared" si="63"/>
        <v>110</v>
      </c>
      <c r="E596" s="3">
        <v>206</v>
      </c>
      <c r="F596" s="4">
        <f t="shared" si="64"/>
        <v>0.53398058252427183</v>
      </c>
      <c r="G596" s="4">
        <f t="shared" si="65"/>
        <v>0.85436893203883502</v>
      </c>
      <c r="H596" s="3">
        <v>0</v>
      </c>
      <c r="I596" s="3">
        <v>74</v>
      </c>
      <c r="J596" s="3">
        <v>33</v>
      </c>
      <c r="K596" s="3">
        <v>0</v>
      </c>
      <c r="L596" s="3">
        <v>2</v>
      </c>
      <c r="M596" s="3">
        <v>0</v>
      </c>
      <c r="N596" s="3">
        <v>0</v>
      </c>
      <c r="O596" s="3">
        <v>1</v>
      </c>
      <c r="P596" s="2" t="s">
        <v>837</v>
      </c>
    </row>
    <row r="597" spans="1:16" x14ac:dyDescent="0.25">
      <c r="A597" s="2" t="s">
        <v>189</v>
      </c>
      <c r="B597" s="2" t="s">
        <v>14</v>
      </c>
      <c r="C597" s="2" t="s">
        <v>665</v>
      </c>
      <c r="D597" s="3">
        <f t="shared" si="63"/>
        <v>63</v>
      </c>
      <c r="E597" s="3">
        <v>115</v>
      </c>
      <c r="F597" s="4">
        <f t="shared" si="64"/>
        <v>0.54782608695652169</v>
      </c>
      <c r="G597" s="4">
        <f t="shared" si="65"/>
        <v>0.87652173913043474</v>
      </c>
      <c r="H597" s="3">
        <v>0</v>
      </c>
      <c r="I597" s="3">
        <v>37</v>
      </c>
      <c r="J597" s="3">
        <v>20</v>
      </c>
      <c r="K597" s="3">
        <v>1</v>
      </c>
      <c r="L597" s="3">
        <v>0</v>
      </c>
      <c r="M597" s="3">
        <v>0</v>
      </c>
      <c r="N597" s="3">
        <v>0</v>
      </c>
      <c r="O597" s="3">
        <v>5</v>
      </c>
      <c r="P597" s="2" t="s">
        <v>837</v>
      </c>
    </row>
    <row r="598" spans="1:16" x14ac:dyDescent="0.25">
      <c r="A598" s="2" t="s">
        <v>189</v>
      </c>
      <c r="B598" s="2" t="s">
        <v>17</v>
      </c>
      <c r="C598" s="2" t="s">
        <v>666</v>
      </c>
      <c r="D598" s="3">
        <f t="shared" si="63"/>
        <v>106</v>
      </c>
      <c r="E598" s="3">
        <v>238</v>
      </c>
      <c r="F598" s="4">
        <f t="shared" si="64"/>
        <v>0.44537815126050423</v>
      </c>
      <c r="G598" s="4">
        <f t="shared" si="65"/>
        <v>0.71260504201680686</v>
      </c>
      <c r="H598" s="3">
        <v>0</v>
      </c>
      <c r="I598" s="3">
        <v>72</v>
      </c>
      <c r="J598" s="3">
        <v>32</v>
      </c>
      <c r="K598" s="3">
        <v>2</v>
      </c>
      <c r="L598" s="3">
        <v>0</v>
      </c>
      <c r="M598" s="3">
        <v>0</v>
      </c>
      <c r="N598" s="3">
        <v>0</v>
      </c>
      <c r="O598" s="3">
        <v>0</v>
      </c>
      <c r="P598" s="2" t="s">
        <v>837</v>
      </c>
    </row>
    <row r="599" spans="1:16" ht="15.75" thickBot="1" x14ac:dyDescent="0.3">
      <c r="C599" s="8" t="s">
        <v>842</v>
      </c>
      <c r="D599" s="9">
        <f>SUM(D594:D598)</f>
        <v>420</v>
      </c>
      <c r="E599" s="9">
        <f>SUM(E594:E598)</f>
        <v>833</v>
      </c>
      <c r="F599" s="10">
        <f t="shared" ref="F599" si="69">SUM(D599/E599)</f>
        <v>0.50420168067226889</v>
      </c>
      <c r="G599" s="10">
        <f t="shared" si="65"/>
        <v>0.80672268907563027</v>
      </c>
    </row>
    <row r="600" spans="1:16" ht="15.75" thickTop="1" x14ac:dyDescent="0.25"/>
    <row r="601" spans="1:16" ht="24.75" customHeight="1" thickBot="1" x14ac:dyDescent="0.3">
      <c r="A601" s="5" t="s">
        <v>0</v>
      </c>
      <c r="B601" s="5" t="s">
        <v>1</v>
      </c>
      <c r="C601" s="5" t="s">
        <v>2</v>
      </c>
      <c r="D601" s="6" t="s">
        <v>839</v>
      </c>
      <c r="E601" s="6" t="s">
        <v>3</v>
      </c>
      <c r="F601" s="7" t="s">
        <v>840</v>
      </c>
      <c r="G601" s="7" t="s">
        <v>841</v>
      </c>
      <c r="H601" s="6" t="s">
        <v>4</v>
      </c>
      <c r="I601" s="6" t="s">
        <v>5</v>
      </c>
      <c r="J601" s="6" t="s">
        <v>6</v>
      </c>
      <c r="K601" s="6" t="s">
        <v>7</v>
      </c>
      <c r="L601" s="6" t="s">
        <v>8</v>
      </c>
      <c r="M601" s="6" t="s">
        <v>9</v>
      </c>
      <c r="N601" s="6" t="s">
        <v>10</v>
      </c>
      <c r="O601" s="6" t="s">
        <v>11</v>
      </c>
      <c r="P601" s="5" t="s">
        <v>12</v>
      </c>
    </row>
    <row r="602" spans="1:16" x14ac:dyDescent="0.25">
      <c r="A602" s="2" t="s">
        <v>190</v>
      </c>
      <c r="B602" s="2" t="s">
        <v>16</v>
      </c>
      <c r="C602" s="2" t="s">
        <v>667</v>
      </c>
      <c r="D602" s="3">
        <f t="shared" si="63"/>
        <v>88</v>
      </c>
      <c r="E602" s="3">
        <v>169</v>
      </c>
      <c r="F602" s="4">
        <f t="shared" si="64"/>
        <v>0.52071005917159763</v>
      </c>
      <c r="G602" s="4">
        <f t="shared" si="65"/>
        <v>0.83313609467455629</v>
      </c>
      <c r="H602" s="3">
        <v>0</v>
      </c>
      <c r="I602" s="3">
        <v>57</v>
      </c>
      <c r="J602" s="3">
        <v>29</v>
      </c>
      <c r="K602" s="3">
        <v>1</v>
      </c>
      <c r="L602" s="3">
        <v>0</v>
      </c>
      <c r="M602" s="3">
        <v>0</v>
      </c>
      <c r="N602" s="3">
        <v>0</v>
      </c>
      <c r="O602" s="3">
        <v>1</v>
      </c>
      <c r="P602" s="2" t="s">
        <v>837</v>
      </c>
    </row>
    <row r="603" spans="1:16" x14ac:dyDescent="0.25">
      <c r="A603" s="2" t="s">
        <v>190</v>
      </c>
      <c r="B603" s="2" t="s">
        <v>76</v>
      </c>
      <c r="C603" s="2" t="s">
        <v>668</v>
      </c>
      <c r="D603" s="3">
        <f t="shared" si="63"/>
        <v>192</v>
      </c>
      <c r="E603" s="3">
        <v>578</v>
      </c>
      <c r="F603" s="4">
        <f t="shared" si="64"/>
        <v>0.33217993079584773</v>
      </c>
      <c r="G603" s="4">
        <f t="shared" si="65"/>
        <v>0.53148788927335644</v>
      </c>
      <c r="H603" s="3">
        <v>1</v>
      </c>
      <c r="I603" s="3">
        <v>127</v>
      </c>
      <c r="J603" s="3">
        <v>62</v>
      </c>
      <c r="K603" s="3">
        <v>2</v>
      </c>
      <c r="L603" s="3">
        <v>0</v>
      </c>
      <c r="M603" s="3">
        <v>0</v>
      </c>
      <c r="N603" s="3">
        <v>0</v>
      </c>
      <c r="O603" s="3">
        <v>0</v>
      </c>
      <c r="P603" s="2" t="s">
        <v>837</v>
      </c>
    </row>
    <row r="604" spans="1:16" x14ac:dyDescent="0.25">
      <c r="A604" s="2" t="s">
        <v>190</v>
      </c>
      <c r="B604" s="2" t="s">
        <v>47</v>
      </c>
      <c r="C604" s="2" t="s">
        <v>669</v>
      </c>
      <c r="D604" s="3">
        <f t="shared" si="63"/>
        <v>147</v>
      </c>
      <c r="E604" s="3">
        <v>276</v>
      </c>
      <c r="F604" s="4">
        <f t="shared" si="64"/>
        <v>0.53260869565217395</v>
      </c>
      <c r="G604" s="4">
        <f t="shared" si="65"/>
        <v>0.85217391304347834</v>
      </c>
      <c r="H604" s="3">
        <v>1</v>
      </c>
      <c r="I604" s="3">
        <v>112</v>
      </c>
      <c r="J604" s="3">
        <v>31</v>
      </c>
      <c r="K604" s="3">
        <v>3</v>
      </c>
      <c r="L604" s="3">
        <v>0</v>
      </c>
      <c r="M604" s="3">
        <v>0</v>
      </c>
      <c r="N604" s="3">
        <v>0</v>
      </c>
      <c r="O604" s="3">
        <v>0</v>
      </c>
      <c r="P604" s="2" t="s">
        <v>837</v>
      </c>
    </row>
    <row r="605" spans="1:16" x14ac:dyDescent="0.25">
      <c r="A605" s="2" t="s">
        <v>190</v>
      </c>
      <c r="B605" s="2" t="s">
        <v>18</v>
      </c>
      <c r="C605" s="2" t="s">
        <v>670</v>
      </c>
      <c r="D605" s="3">
        <f t="shared" si="63"/>
        <v>218</v>
      </c>
      <c r="E605" s="3">
        <v>373</v>
      </c>
      <c r="F605" s="4">
        <f t="shared" si="64"/>
        <v>0.58445040214477206</v>
      </c>
      <c r="G605" s="4">
        <f t="shared" si="65"/>
        <v>0.93512064343163537</v>
      </c>
      <c r="H605" s="3">
        <v>0</v>
      </c>
      <c r="I605" s="3">
        <v>173</v>
      </c>
      <c r="J605" s="3">
        <v>42</v>
      </c>
      <c r="K605" s="3">
        <v>1</v>
      </c>
      <c r="L605" s="3">
        <v>2</v>
      </c>
      <c r="M605" s="3">
        <v>0</v>
      </c>
      <c r="N605" s="3">
        <v>0</v>
      </c>
      <c r="O605" s="3">
        <v>0</v>
      </c>
      <c r="P605" s="2" t="s">
        <v>837</v>
      </c>
    </row>
    <row r="606" spans="1:16" x14ac:dyDescent="0.25">
      <c r="A606" s="2" t="s">
        <v>190</v>
      </c>
      <c r="B606" s="2" t="s">
        <v>86</v>
      </c>
      <c r="C606" s="2" t="s">
        <v>671</v>
      </c>
      <c r="D606" s="3">
        <f t="shared" si="63"/>
        <v>414</v>
      </c>
      <c r="E606" s="3">
        <v>976</v>
      </c>
      <c r="F606" s="4">
        <f t="shared" si="64"/>
        <v>0.42418032786885246</v>
      </c>
      <c r="G606" s="4">
        <f t="shared" si="65"/>
        <v>0.67868852459016393</v>
      </c>
      <c r="H606" s="3">
        <v>2</v>
      </c>
      <c r="I606" s="3">
        <v>275</v>
      </c>
      <c r="J606" s="3">
        <v>124</v>
      </c>
      <c r="K606" s="3">
        <v>11</v>
      </c>
      <c r="L606" s="3">
        <v>0</v>
      </c>
      <c r="M606" s="3">
        <v>0</v>
      </c>
      <c r="N606" s="3">
        <v>0</v>
      </c>
      <c r="O606" s="3">
        <v>2</v>
      </c>
      <c r="P606" s="2" t="s">
        <v>837</v>
      </c>
    </row>
    <row r="607" spans="1:16" x14ac:dyDescent="0.25">
      <c r="A607" s="2" t="s">
        <v>190</v>
      </c>
      <c r="B607" s="2" t="s">
        <v>37</v>
      </c>
      <c r="C607" s="2" t="s">
        <v>672</v>
      </c>
      <c r="D607" s="3">
        <f t="shared" si="63"/>
        <v>29</v>
      </c>
      <c r="E607" s="3">
        <v>42</v>
      </c>
      <c r="F607" s="4">
        <f t="shared" si="64"/>
        <v>0.69047619047619047</v>
      </c>
      <c r="G607" s="4">
        <f t="shared" si="65"/>
        <v>1.1047619047619048</v>
      </c>
      <c r="H607" s="3">
        <v>0</v>
      </c>
      <c r="I607" s="3">
        <v>24</v>
      </c>
      <c r="J607" s="3">
        <v>3</v>
      </c>
      <c r="K607" s="3">
        <v>2</v>
      </c>
      <c r="L607" s="3">
        <v>0</v>
      </c>
      <c r="M607" s="3">
        <v>0</v>
      </c>
      <c r="N607" s="3">
        <v>0</v>
      </c>
      <c r="O607" s="3">
        <v>0</v>
      </c>
      <c r="P607" s="2" t="s">
        <v>837</v>
      </c>
    </row>
    <row r="608" spans="1:16" x14ac:dyDescent="0.25">
      <c r="A608" s="2" t="s">
        <v>190</v>
      </c>
      <c r="B608" s="2" t="s">
        <v>134</v>
      </c>
      <c r="C608" s="2" t="s">
        <v>673</v>
      </c>
      <c r="D608" s="3">
        <f t="shared" si="63"/>
        <v>165</v>
      </c>
      <c r="E608" s="3">
        <v>311</v>
      </c>
      <c r="F608" s="4">
        <f t="shared" si="64"/>
        <v>0.53054662379421225</v>
      </c>
      <c r="G608" s="4">
        <f t="shared" si="65"/>
        <v>0.84887459807073962</v>
      </c>
      <c r="H608" s="3">
        <v>2</v>
      </c>
      <c r="I608" s="3">
        <v>128</v>
      </c>
      <c r="J608" s="3">
        <v>26</v>
      </c>
      <c r="K608" s="3">
        <v>8</v>
      </c>
      <c r="L608" s="3">
        <v>0</v>
      </c>
      <c r="M608" s="3">
        <v>0</v>
      </c>
      <c r="N608" s="3">
        <v>0</v>
      </c>
      <c r="O608" s="3">
        <v>1</v>
      </c>
      <c r="P608" s="2" t="s">
        <v>837</v>
      </c>
    </row>
    <row r="609" spans="1:16" x14ac:dyDescent="0.25">
      <c r="A609" s="2" t="s">
        <v>190</v>
      </c>
      <c r="B609" s="2" t="s">
        <v>135</v>
      </c>
      <c r="C609" s="2" t="s">
        <v>674</v>
      </c>
      <c r="D609" s="3">
        <f t="shared" si="63"/>
        <v>146</v>
      </c>
      <c r="E609" s="3">
        <v>249</v>
      </c>
      <c r="F609" s="4">
        <f t="shared" si="64"/>
        <v>0.58634538152610438</v>
      </c>
      <c r="G609" s="4">
        <f t="shared" si="65"/>
        <v>0.93815261044176701</v>
      </c>
      <c r="H609" s="3">
        <v>0</v>
      </c>
      <c r="I609" s="3">
        <v>113</v>
      </c>
      <c r="J609" s="3">
        <v>33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2" t="s">
        <v>837</v>
      </c>
    </row>
    <row r="610" spans="1:16" x14ac:dyDescent="0.25">
      <c r="A610" s="2" t="s">
        <v>190</v>
      </c>
      <c r="B610" s="2" t="s">
        <v>136</v>
      </c>
      <c r="C610" s="2" t="s">
        <v>675</v>
      </c>
      <c r="D610" s="3">
        <f t="shared" si="63"/>
        <v>279</v>
      </c>
      <c r="E610" s="3">
        <v>563</v>
      </c>
      <c r="F610" s="4">
        <f t="shared" si="64"/>
        <v>0.49555950266429838</v>
      </c>
      <c r="G610" s="4">
        <f t="shared" si="65"/>
        <v>0.79289520426287741</v>
      </c>
      <c r="H610" s="3">
        <v>0</v>
      </c>
      <c r="I610" s="3">
        <v>205</v>
      </c>
      <c r="J610" s="3">
        <v>68</v>
      </c>
      <c r="K610" s="3">
        <v>5</v>
      </c>
      <c r="L610" s="3">
        <v>0</v>
      </c>
      <c r="M610" s="3">
        <v>0</v>
      </c>
      <c r="N610" s="3">
        <v>0</v>
      </c>
      <c r="O610" s="3">
        <v>1</v>
      </c>
      <c r="P610" s="2" t="s">
        <v>837</v>
      </c>
    </row>
    <row r="611" spans="1:16" ht="15.75" thickBot="1" x14ac:dyDescent="0.3">
      <c r="C611" s="8" t="s">
        <v>842</v>
      </c>
      <c r="D611" s="9">
        <f>SUM(D602:D610)</f>
        <v>1678</v>
      </c>
      <c r="E611" s="9">
        <f>SUM(E602:E610)</f>
        <v>3537</v>
      </c>
      <c r="F611" s="10">
        <f t="shared" ref="F611" si="70">SUM(D611/E611)</f>
        <v>0.4744133446423523</v>
      </c>
      <c r="G611" s="10">
        <f t="shared" si="65"/>
        <v>0.75906135142776376</v>
      </c>
    </row>
    <row r="612" spans="1:16" ht="15.75" thickTop="1" x14ac:dyDescent="0.25"/>
    <row r="613" spans="1:16" ht="24.75" customHeight="1" thickBot="1" x14ac:dyDescent="0.3">
      <c r="A613" s="5" t="s">
        <v>0</v>
      </c>
      <c r="B613" s="5" t="s">
        <v>1</v>
      </c>
      <c r="C613" s="5" t="s">
        <v>2</v>
      </c>
      <c r="D613" s="6" t="s">
        <v>839</v>
      </c>
      <c r="E613" s="6" t="s">
        <v>3</v>
      </c>
      <c r="F613" s="7" t="s">
        <v>840</v>
      </c>
      <c r="G613" s="7" t="s">
        <v>841</v>
      </c>
      <c r="H613" s="6" t="s">
        <v>4</v>
      </c>
      <c r="I613" s="6" t="s">
        <v>5</v>
      </c>
      <c r="J613" s="6" t="s">
        <v>6</v>
      </c>
      <c r="K613" s="6" t="s">
        <v>7</v>
      </c>
      <c r="L613" s="6" t="s">
        <v>8</v>
      </c>
      <c r="M613" s="6" t="s">
        <v>9</v>
      </c>
      <c r="N613" s="6" t="s">
        <v>10</v>
      </c>
      <c r="O613" s="6" t="s">
        <v>11</v>
      </c>
      <c r="P613" s="5" t="s">
        <v>12</v>
      </c>
    </row>
    <row r="614" spans="1:16" x14ac:dyDescent="0.25">
      <c r="A614" s="2" t="s">
        <v>191</v>
      </c>
      <c r="B614" s="2" t="s">
        <v>21</v>
      </c>
      <c r="C614" s="2" t="s">
        <v>490</v>
      </c>
      <c r="D614" s="3">
        <f t="shared" si="63"/>
        <v>99</v>
      </c>
      <c r="E614" s="3">
        <v>195</v>
      </c>
      <c r="F614" s="4">
        <f t="shared" si="64"/>
        <v>0.50769230769230766</v>
      </c>
      <c r="G614" s="4">
        <f t="shared" si="65"/>
        <v>0.81230769230769229</v>
      </c>
      <c r="H614" s="3">
        <v>0</v>
      </c>
      <c r="I614" s="3">
        <v>68</v>
      </c>
      <c r="J614" s="3">
        <v>25</v>
      </c>
      <c r="K614" s="3">
        <v>2</v>
      </c>
      <c r="L614" s="3">
        <v>4</v>
      </c>
      <c r="M614" s="3">
        <v>0</v>
      </c>
      <c r="N614" s="3">
        <v>0</v>
      </c>
      <c r="O614" s="3">
        <v>0</v>
      </c>
      <c r="P614" s="2" t="s">
        <v>837</v>
      </c>
    </row>
    <row r="615" spans="1:16" x14ac:dyDescent="0.25">
      <c r="A615" s="2" t="s">
        <v>191</v>
      </c>
      <c r="B615" s="2" t="s">
        <v>85</v>
      </c>
      <c r="C615" s="2" t="s">
        <v>676</v>
      </c>
      <c r="D615" s="3">
        <f t="shared" si="63"/>
        <v>131</v>
      </c>
      <c r="E615" s="3">
        <v>375</v>
      </c>
      <c r="F615" s="4">
        <f t="shared" si="64"/>
        <v>0.34933333333333333</v>
      </c>
      <c r="G615" s="4">
        <f t="shared" si="65"/>
        <v>0.55893333333333339</v>
      </c>
      <c r="H615" s="3">
        <v>1</v>
      </c>
      <c r="I615" s="3">
        <v>81</v>
      </c>
      <c r="J615" s="3">
        <v>41</v>
      </c>
      <c r="K615" s="3">
        <v>7</v>
      </c>
      <c r="L615" s="3">
        <v>0</v>
      </c>
      <c r="M615" s="3">
        <v>0</v>
      </c>
      <c r="N615" s="3">
        <v>0</v>
      </c>
      <c r="O615" s="3">
        <v>1</v>
      </c>
      <c r="P615" s="2" t="s">
        <v>837</v>
      </c>
    </row>
    <row r="616" spans="1:16" x14ac:dyDescent="0.25">
      <c r="A616" s="2" t="s">
        <v>191</v>
      </c>
      <c r="B616" s="2" t="s">
        <v>34</v>
      </c>
      <c r="C616" s="2" t="s">
        <v>677</v>
      </c>
      <c r="D616" s="3">
        <f t="shared" si="63"/>
        <v>58</v>
      </c>
      <c r="E616" s="3">
        <v>107</v>
      </c>
      <c r="F616" s="4">
        <f t="shared" si="64"/>
        <v>0.54205607476635509</v>
      </c>
      <c r="G616" s="4">
        <f t="shared" si="65"/>
        <v>0.86728971962616819</v>
      </c>
      <c r="H616" s="3">
        <v>0</v>
      </c>
      <c r="I616" s="3">
        <v>37</v>
      </c>
      <c r="J616" s="3">
        <v>21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2" t="s">
        <v>837</v>
      </c>
    </row>
    <row r="617" spans="1:16" x14ac:dyDescent="0.25">
      <c r="A617" s="2" t="s">
        <v>191</v>
      </c>
      <c r="B617" s="2" t="s">
        <v>43</v>
      </c>
      <c r="C617" s="2" t="s">
        <v>678</v>
      </c>
      <c r="D617" s="3">
        <f t="shared" si="63"/>
        <v>142</v>
      </c>
      <c r="E617" s="3">
        <v>293</v>
      </c>
      <c r="F617" s="4">
        <f t="shared" si="64"/>
        <v>0.48464163822525597</v>
      </c>
      <c r="G617" s="4">
        <f t="shared" si="65"/>
        <v>0.77542662116040961</v>
      </c>
      <c r="H617" s="3">
        <v>3</v>
      </c>
      <c r="I617" s="3">
        <v>99</v>
      </c>
      <c r="J617" s="3">
        <v>37</v>
      </c>
      <c r="K617" s="3">
        <v>2</v>
      </c>
      <c r="L617" s="3">
        <v>0</v>
      </c>
      <c r="M617" s="3">
        <v>0</v>
      </c>
      <c r="N617" s="3">
        <v>0</v>
      </c>
      <c r="O617" s="3">
        <v>1</v>
      </c>
      <c r="P617" s="2" t="s">
        <v>837</v>
      </c>
    </row>
    <row r="618" spans="1:16" x14ac:dyDescent="0.25">
      <c r="A618" s="2" t="s">
        <v>191</v>
      </c>
      <c r="B618" s="2" t="s">
        <v>30</v>
      </c>
      <c r="C618" s="2" t="s">
        <v>679</v>
      </c>
      <c r="D618" s="3">
        <f t="shared" si="63"/>
        <v>89</v>
      </c>
      <c r="E618" s="3">
        <v>283</v>
      </c>
      <c r="F618" s="4">
        <f t="shared" si="64"/>
        <v>0.31448763250883394</v>
      </c>
      <c r="G618" s="4">
        <f t="shared" si="65"/>
        <v>0.50318021201413432</v>
      </c>
      <c r="H618" s="3">
        <v>1</v>
      </c>
      <c r="I618" s="3">
        <v>60</v>
      </c>
      <c r="J618" s="3">
        <v>27</v>
      </c>
      <c r="K618" s="3">
        <v>0</v>
      </c>
      <c r="L618" s="3">
        <v>0</v>
      </c>
      <c r="M618" s="3">
        <v>0</v>
      </c>
      <c r="N618" s="3">
        <v>0</v>
      </c>
      <c r="O618" s="3">
        <v>1</v>
      </c>
      <c r="P618" s="2" t="s">
        <v>837</v>
      </c>
    </row>
    <row r="619" spans="1:16" x14ac:dyDescent="0.25">
      <c r="A619" s="2" t="s">
        <v>191</v>
      </c>
      <c r="B619" s="2" t="s">
        <v>87</v>
      </c>
      <c r="C619" s="2" t="s">
        <v>680</v>
      </c>
      <c r="D619" s="3">
        <f t="shared" si="63"/>
        <v>79</v>
      </c>
      <c r="E619" s="3">
        <v>197</v>
      </c>
      <c r="F619" s="4">
        <f t="shared" si="64"/>
        <v>0.40101522842639592</v>
      </c>
      <c r="G619" s="4">
        <f t="shared" si="65"/>
        <v>0.64162436548223356</v>
      </c>
      <c r="H619" s="3">
        <v>0</v>
      </c>
      <c r="I619" s="3">
        <v>50</v>
      </c>
      <c r="J619" s="3">
        <v>21</v>
      </c>
      <c r="K619" s="3">
        <v>4</v>
      </c>
      <c r="L619" s="3">
        <v>2</v>
      </c>
      <c r="M619" s="3">
        <v>0</v>
      </c>
      <c r="N619" s="3">
        <v>0</v>
      </c>
      <c r="O619" s="3">
        <v>2</v>
      </c>
      <c r="P619" s="2" t="s">
        <v>837</v>
      </c>
    </row>
    <row r="620" spans="1:16" x14ac:dyDescent="0.25">
      <c r="A620" s="2" t="s">
        <v>191</v>
      </c>
      <c r="B620" s="2" t="s">
        <v>41</v>
      </c>
      <c r="C620" s="2" t="s">
        <v>681</v>
      </c>
      <c r="D620" s="3">
        <f t="shared" si="63"/>
        <v>105</v>
      </c>
      <c r="E620" s="3">
        <v>259</v>
      </c>
      <c r="F620" s="4">
        <f t="shared" si="64"/>
        <v>0.40540540540540543</v>
      </c>
      <c r="G620" s="4">
        <f t="shared" si="65"/>
        <v>0.64864864864864868</v>
      </c>
      <c r="H620" s="3">
        <v>0</v>
      </c>
      <c r="I620" s="3">
        <v>81</v>
      </c>
      <c r="J620" s="3">
        <v>19</v>
      </c>
      <c r="K620" s="3">
        <v>5</v>
      </c>
      <c r="L620" s="3">
        <v>0</v>
      </c>
      <c r="M620" s="3">
        <v>0</v>
      </c>
      <c r="N620" s="3">
        <v>0</v>
      </c>
      <c r="O620" s="3">
        <v>0</v>
      </c>
      <c r="P620" s="2" t="s">
        <v>837</v>
      </c>
    </row>
    <row r="621" spans="1:16" x14ac:dyDescent="0.25">
      <c r="A621" s="2" t="s">
        <v>191</v>
      </c>
      <c r="B621" s="2" t="s">
        <v>131</v>
      </c>
      <c r="C621" s="2" t="s">
        <v>682</v>
      </c>
      <c r="D621" s="3">
        <f t="shared" si="63"/>
        <v>48</v>
      </c>
      <c r="E621" s="3">
        <v>67</v>
      </c>
      <c r="F621" s="4">
        <f t="shared" si="64"/>
        <v>0.71641791044776115</v>
      </c>
      <c r="G621" s="4">
        <f t="shared" si="65"/>
        <v>1.146268656716418</v>
      </c>
      <c r="H621" s="3">
        <v>0</v>
      </c>
      <c r="I621" s="3">
        <v>37</v>
      </c>
      <c r="J621" s="3">
        <v>9</v>
      </c>
      <c r="K621" s="3">
        <v>1</v>
      </c>
      <c r="L621" s="3">
        <v>1</v>
      </c>
      <c r="M621" s="3">
        <v>0</v>
      </c>
      <c r="N621" s="3">
        <v>0</v>
      </c>
      <c r="O621" s="3">
        <v>0</v>
      </c>
      <c r="P621" s="2" t="s">
        <v>837</v>
      </c>
    </row>
    <row r="622" spans="1:16" x14ac:dyDescent="0.25">
      <c r="A622" s="2" t="s">
        <v>191</v>
      </c>
      <c r="B622" s="2" t="s">
        <v>119</v>
      </c>
      <c r="C622" s="2" t="s">
        <v>683</v>
      </c>
      <c r="D622" s="3">
        <f t="shared" si="63"/>
        <v>341</v>
      </c>
      <c r="E622" s="3">
        <v>1104</v>
      </c>
      <c r="F622" s="4">
        <f t="shared" si="64"/>
        <v>0.30887681159420288</v>
      </c>
      <c r="G622" s="4">
        <f t="shared" si="65"/>
        <v>0.49420289855072463</v>
      </c>
      <c r="H622" s="3">
        <v>3</v>
      </c>
      <c r="I622" s="3">
        <v>216</v>
      </c>
      <c r="J622" s="3">
        <v>102</v>
      </c>
      <c r="K622" s="3">
        <v>13</v>
      </c>
      <c r="L622" s="3">
        <v>0</v>
      </c>
      <c r="M622" s="3">
        <v>0</v>
      </c>
      <c r="N622" s="3">
        <v>0</v>
      </c>
      <c r="O622" s="3">
        <v>7</v>
      </c>
      <c r="P622" s="2" t="s">
        <v>838</v>
      </c>
    </row>
    <row r="623" spans="1:16" x14ac:dyDescent="0.25">
      <c r="A623" s="2" t="s">
        <v>191</v>
      </c>
      <c r="B623" s="2" t="s">
        <v>58</v>
      </c>
      <c r="C623" s="2" t="s">
        <v>684</v>
      </c>
      <c r="D623" s="3">
        <f t="shared" si="63"/>
        <v>271</v>
      </c>
      <c r="E623" s="3">
        <v>794</v>
      </c>
      <c r="F623" s="4">
        <f t="shared" si="64"/>
        <v>0.34130982367758189</v>
      </c>
      <c r="G623" s="4">
        <f t="shared" si="65"/>
        <v>0.54609571788413103</v>
      </c>
      <c r="H623" s="3">
        <v>1</v>
      </c>
      <c r="I623" s="3">
        <v>176</v>
      </c>
      <c r="J623" s="3">
        <v>78</v>
      </c>
      <c r="K623" s="3">
        <v>10</v>
      </c>
      <c r="L623" s="3">
        <v>0</v>
      </c>
      <c r="M623" s="3">
        <v>0</v>
      </c>
      <c r="N623" s="3">
        <v>0</v>
      </c>
      <c r="O623" s="3">
        <v>6</v>
      </c>
      <c r="P623" s="2" t="s">
        <v>838</v>
      </c>
    </row>
    <row r="624" spans="1:16" x14ac:dyDescent="0.25">
      <c r="A624" s="2" t="s">
        <v>191</v>
      </c>
      <c r="B624" s="2" t="s">
        <v>101</v>
      </c>
      <c r="C624" s="2" t="s">
        <v>685</v>
      </c>
      <c r="D624" s="3">
        <f t="shared" si="63"/>
        <v>109</v>
      </c>
      <c r="E624" s="3">
        <v>258</v>
      </c>
      <c r="F624" s="4">
        <f t="shared" si="64"/>
        <v>0.42248062015503873</v>
      </c>
      <c r="G624" s="4">
        <f t="shared" si="65"/>
        <v>0.67596899224806206</v>
      </c>
      <c r="H624" s="3">
        <v>0</v>
      </c>
      <c r="I624" s="3">
        <v>87</v>
      </c>
      <c r="J624" s="3">
        <v>19</v>
      </c>
      <c r="K624" s="3">
        <v>2</v>
      </c>
      <c r="L624" s="3">
        <v>0</v>
      </c>
      <c r="M624" s="3">
        <v>0</v>
      </c>
      <c r="N624" s="3">
        <v>0</v>
      </c>
      <c r="O624" s="3">
        <v>1</v>
      </c>
      <c r="P624" s="2" t="s">
        <v>837</v>
      </c>
    </row>
    <row r="625" spans="1:16" x14ac:dyDescent="0.25">
      <c r="A625" s="2" t="s">
        <v>191</v>
      </c>
      <c r="B625" s="2" t="s">
        <v>129</v>
      </c>
      <c r="C625" s="2" t="s">
        <v>686</v>
      </c>
      <c r="D625" s="3">
        <f t="shared" si="63"/>
        <v>107</v>
      </c>
      <c r="E625" s="3">
        <v>190</v>
      </c>
      <c r="F625" s="4">
        <f t="shared" si="64"/>
        <v>0.56315789473684208</v>
      </c>
      <c r="G625" s="4">
        <f t="shared" si="65"/>
        <v>0.90105263157894733</v>
      </c>
      <c r="H625" s="3">
        <v>0</v>
      </c>
      <c r="I625" s="3">
        <v>76</v>
      </c>
      <c r="J625" s="3">
        <v>30</v>
      </c>
      <c r="K625" s="3">
        <v>0</v>
      </c>
      <c r="L625" s="3">
        <v>0</v>
      </c>
      <c r="M625" s="3">
        <v>0</v>
      </c>
      <c r="N625" s="3">
        <v>0</v>
      </c>
      <c r="O625" s="3">
        <v>1</v>
      </c>
      <c r="P625" s="2" t="s">
        <v>837</v>
      </c>
    </row>
    <row r="626" spans="1:16" x14ac:dyDescent="0.25">
      <c r="A626" s="2" t="s">
        <v>191</v>
      </c>
      <c r="B626" s="2" t="s">
        <v>90</v>
      </c>
      <c r="C626" s="2" t="s">
        <v>687</v>
      </c>
      <c r="D626" s="3">
        <f t="shared" si="63"/>
        <v>174</v>
      </c>
      <c r="E626" s="3">
        <v>472</v>
      </c>
      <c r="F626" s="4">
        <f t="shared" si="64"/>
        <v>0.36864406779661019</v>
      </c>
      <c r="G626" s="4">
        <f t="shared" si="65"/>
        <v>0.5898305084745763</v>
      </c>
      <c r="H626" s="3">
        <v>1</v>
      </c>
      <c r="I626" s="3">
        <v>130</v>
      </c>
      <c r="J626" s="3">
        <v>40</v>
      </c>
      <c r="K626" s="3">
        <v>1</v>
      </c>
      <c r="L626" s="3">
        <v>0</v>
      </c>
      <c r="M626" s="3">
        <v>0</v>
      </c>
      <c r="N626" s="3">
        <v>0</v>
      </c>
      <c r="O626" s="3">
        <v>2</v>
      </c>
      <c r="P626" s="2" t="s">
        <v>837</v>
      </c>
    </row>
    <row r="627" spans="1:16" x14ac:dyDescent="0.25">
      <c r="A627" s="2" t="s">
        <v>191</v>
      </c>
      <c r="B627" s="2" t="s">
        <v>113</v>
      </c>
      <c r="C627" s="2" t="s">
        <v>688</v>
      </c>
      <c r="D627" s="3">
        <f t="shared" si="63"/>
        <v>140</v>
      </c>
      <c r="E627" s="3">
        <v>279</v>
      </c>
      <c r="F627" s="4">
        <f t="shared" si="64"/>
        <v>0.50179211469534046</v>
      </c>
      <c r="G627" s="4">
        <f t="shared" si="65"/>
        <v>0.80286738351254483</v>
      </c>
      <c r="H627" s="3">
        <v>1</v>
      </c>
      <c r="I627" s="3">
        <v>97</v>
      </c>
      <c r="J627" s="3">
        <v>41</v>
      </c>
      <c r="K627" s="3">
        <v>0</v>
      </c>
      <c r="L627" s="3">
        <v>1</v>
      </c>
      <c r="M627" s="3">
        <v>0</v>
      </c>
      <c r="N627" s="3">
        <v>0</v>
      </c>
      <c r="O627" s="3">
        <v>0</v>
      </c>
      <c r="P627" s="2" t="s">
        <v>837</v>
      </c>
    </row>
    <row r="628" spans="1:16" x14ac:dyDescent="0.25">
      <c r="A628" s="2" t="s">
        <v>191</v>
      </c>
      <c r="B628" s="2" t="s">
        <v>137</v>
      </c>
      <c r="C628" s="2" t="s">
        <v>689</v>
      </c>
      <c r="D628" s="3">
        <f t="shared" si="63"/>
        <v>195</v>
      </c>
      <c r="E628" s="3">
        <v>404</v>
      </c>
      <c r="F628" s="4">
        <f t="shared" si="64"/>
        <v>0.48267326732673266</v>
      </c>
      <c r="G628" s="4">
        <f t="shared" si="65"/>
        <v>0.7722772277227723</v>
      </c>
      <c r="H628" s="3">
        <v>0</v>
      </c>
      <c r="I628" s="3">
        <v>125</v>
      </c>
      <c r="J628" s="3">
        <v>64</v>
      </c>
      <c r="K628" s="3">
        <v>3</v>
      </c>
      <c r="L628" s="3">
        <v>0</v>
      </c>
      <c r="M628" s="3">
        <v>0</v>
      </c>
      <c r="N628" s="3">
        <v>0</v>
      </c>
      <c r="O628" s="3">
        <v>3</v>
      </c>
      <c r="P628" s="2" t="s">
        <v>837</v>
      </c>
    </row>
    <row r="629" spans="1:16" x14ac:dyDescent="0.25">
      <c r="A629" s="2" t="s">
        <v>191</v>
      </c>
      <c r="B629" s="2" t="s">
        <v>138</v>
      </c>
      <c r="C629" s="2" t="s">
        <v>690</v>
      </c>
      <c r="D629" s="3">
        <f t="shared" si="63"/>
        <v>135</v>
      </c>
      <c r="E629" s="3">
        <v>261</v>
      </c>
      <c r="F629" s="4">
        <f t="shared" si="64"/>
        <v>0.51724137931034486</v>
      </c>
      <c r="G629" s="4">
        <f t="shared" si="65"/>
        <v>0.82758620689655182</v>
      </c>
      <c r="H629" s="3">
        <v>0</v>
      </c>
      <c r="I629" s="3">
        <v>99</v>
      </c>
      <c r="J629" s="3">
        <v>27</v>
      </c>
      <c r="K629" s="3">
        <v>4</v>
      </c>
      <c r="L629" s="3">
        <v>0</v>
      </c>
      <c r="M629" s="3">
        <v>0</v>
      </c>
      <c r="N629" s="3">
        <v>0</v>
      </c>
      <c r="O629" s="3">
        <v>5</v>
      </c>
      <c r="P629" s="2" t="s">
        <v>837</v>
      </c>
    </row>
    <row r="630" spans="1:16" x14ac:dyDescent="0.25">
      <c r="A630" s="2" t="s">
        <v>191</v>
      </c>
      <c r="B630" s="2" t="s">
        <v>116</v>
      </c>
      <c r="C630" s="2" t="s">
        <v>691</v>
      </c>
      <c r="D630" s="3">
        <f t="shared" si="63"/>
        <v>118</v>
      </c>
      <c r="E630" s="3">
        <v>199</v>
      </c>
      <c r="F630" s="4">
        <f t="shared" si="64"/>
        <v>0.59296482412060303</v>
      </c>
      <c r="G630" s="4">
        <f t="shared" si="65"/>
        <v>0.94874371859296491</v>
      </c>
      <c r="H630" s="3">
        <v>0</v>
      </c>
      <c r="I630" s="3">
        <v>86</v>
      </c>
      <c r="J630" s="3">
        <v>24</v>
      </c>
      <c r="K630" s="3">
        <v>2</v>
      </c>
      <c r="L630" s="3">
        <v>2</v>
      </c>
      <c r="M630" s="3">
        <v>0</v>
      </c>
      <c r="N630" s="3">
        <v>0</v>
      </c>
      <c r="O630" s="3">
        <v>4</v>
      </c>
      <c r="P630" s="2" t="s">
        <v>837</v>
      </c>
    </row>
    <row r="631" spans="1:16" x14ac:dyDescent="0.25">
      <c r="A631" s="2" t="s">
        <v>191</v>
      </c>
      <c r="B631" s="2" t="s">
        <v>139</v>
      </c>
      <c r="C631" s="2" t="s">
        <v>692</v>
      </c>
      <c r="D631" s="3">
        <f t="shared" si="63"/>
        <v>88</v>
      </c>
      <c r="E631" s="3">
        <v>365</v>
      </c>
      <c r="F631" s="4">
        <f t="shared" si="64"/>
        <v>0.24109589041095891</v>
      </c>
      <c r="G631" s="4">
        <f t="shared" si="65"/>
        <v>0.38575342465753426</v>
      </c>
      <c r="H631" s="3">
        <v>0</v>
      </c>
      <c r="I631" s="3">
        <v>60</v>
      </c>
      <c r="J631" s="3">
        <v>26</v>
      </c>
      <c r="K631" s="3">
        <v>2</v>
      </c>
      <c r="L631" s="3">
        <v>0</v>
      </c>
      <c r="M631" s="3">
        <v>0</v>
      </c>
      <c r="N631" s="3">
        <v>0</v>
      </c>
      <c r="O631" s="3">
        <v>0</v>
      </c>
      <c r="P631" s="2" t="s">
        <v>838</v>
      </c>
    </row>
    <row r="632" spans="1:16" x14ac:dyDescent="0.25">
      <c r="A632" s="2" t="s">
        <v>191</v>
      </c>
      <c r="B632" s="2" t="s">
        <v>140</v>
      </c>
      <c r="C632" s="2" t="s">
        <v>693</v>
      </c>
      <c r="D632" s="3">
        <f t="shared" si="63"/>
        <v>74</v>
      </c>
      <c r="E632" s="3">
        <v>443</v>
      </c>
      <c r="F632" s="4">
        <f t="shared" si="64"/>
        <v>0.1670428893905192</v>
      </c>
      <c r="G632" s="4">
        <f t="shared" si="65"/>
        <v>0.26726862302483073</v>
      </c>
      <c r="H632" s="3">
        <v>0</v>
      </c>
      <c r="I632" s="3">
        <v>43</v>
      </c>
      <c r="J632" s="3">
        <v>29</v>
      </c>
      <c r="K632" s="3">
        <v>0</v>
      </c>
      <c r="L632" s="3">
        <v>0</v>
      </c>
      <c r="M632" s="3">
        <v>0</v>
      </c>
      <c r="N632" s="3">
        <v>0</v>
      </c>
      <c r="O632" s="3">
        <v>2</v>
      </c>
      <c r="P632" s="2" t="s">
        <v>838</v>
      </c>
    </row>
    <row r="633" spans="1:16" x14ac:dyDescent="0.25">
      <c r="A633" s="2" t="s">
        <v>191</v>
      </c>
      <c r="B633" s="2" t="s">
        <v>123</v>
      </c>
      <c r="C633" s="2" t="s">
        <v>694</v>
      </c>
      <c r="D633" s="3">
        <f t="shared" si="63"/>
        <v>218</v>
      </c>
      <c r="E633" s="3">
        <v>533</v>
      </c>
      <c r="F633" s="4">
        <f t="shared" si="64"/>
        <v>0.40900562851782363</v>
      </c>
      <c r="G633" s="4">
        <f t="shared" si="65"/>
        <v>0.65440900562851789</v>
      </c>
      <c r="H633" s="3">
        <v>0</v>
      </c>
      <c r="I633" s="3">
        <v>165</v>
      </c>
      <c r="J633" s="3">
        <v>44</v>
      </c>
      <c r="K633" s="3">
        <v>7</v>
      </c>
      <c r="L633" s="3">
        <v>2</v>
      </c>
      <c r="M633" s="3">
        <v>0</v>
      </c>
      <c r="N633" s="3">
        <v>0</v>
      </c>
      <c r="O633" s="3">
        <v>0</v>
      </c>
      <c r="P633" s="2" t="s">
        <v>837</v>
      </c>
    </row>
    <row r="634" spans="1:16" x14ac:dyDescent="0.25">
      <c r="A634" s="2" t="s">
        <v>191</v>
      </c>
      <c r="B634" s="2" t="s">
        <v>127</v>
      </c>
      <c r="C634" s="2" t="s">
        <v>695</v>
      </c>
      <c r="D634" s="3">
        <f t="shared" si="63"/>
        <v>178</v>
      </c>
      <c r="E634" s="3">
        <v>773</v>
      </c>
      <c r="F634" s="4">
        <f t="shared" si="64"/>
        <v>0.23027166882276842</v>
      </c>
      <c r="G634" s="4">
        <f t="shared" si="65"/>
        <v>0.3684346701164295</v>
      </c>
      <c r="H634" s="3">
        <v>0</v>
      </c>
      <c r="I634" s="3">
        <v>109</v>
      </c>
      <c r="J634" s="3">
        <v>63</v>
      </c>
      <c r="K634" s="3">
        <v>4</v>
      </c>
      <c r="L634" s="3">
        <v>0</v>
      </c>
      <c r="M634" s="3">
        <v>0</v>
      </c>
      <c r="N634" s="3">
        <v>0</v>
      </c>
      <c r="O634" s="3">
        <v>2</v>
      </c>
      <c r="P634" s="2" t="s">
        <v>838</v>
      </c>
    </row>
    <row r="635" spans="1:16" x14ac:dyDescent="0.25">
      <c r="A635" s="2" t="s">
        <v>191</v>
      </c>
      <c r="B635" s="2" t="s">
        <v>141</v>
      </c>
      <c r="C635" s="2" t="s">
        <v>696</v>
      </c>
      <c r="D635" s="3">
        <f t="shared" si="63"/>
        <v>153</v>
      </c>
      <c r="E635" s="3">
        <v>560</v>
      </c>
      <c r="F635" s="4">
        <f t="shared" si="64"/>
        <v>0.27321428571428569</v>
      </c>
      <c r="G635" s="4">
        <f t="shared" si="65"/>
        <v>0.43714285714285711</v>
      </c>
      <c r="H635" s="3">
        <v>0</v>
      </c>
      <c r="I635" s="3">
        <v>109</v>
      </c>
      <c r="J635" s="3">
        <v>39</v>
      </c>
      <c r="K635" s="3">
        <v>3</v>
      </c>
      <c r="L635" s="3">
        <v>0</v>
      </c>
      <c r="M635" s="3">
        <v>0</v>
      </c>
      <c r="N635" s="3">
        <v>0</v>
      </c>
      <c r="O635" s="3">
        <v>2</v>
      </c>
      <c r="P635" s="2" t="s">
        <v>838</v>
      </c>
    </row>
    <row r="636" spans="1:16" ht="15.75" thickBot="1" x14ac:dyDescent="0.3">
      <c r="C636" s="8" t="s">
        <v>842</v>
      </c>
      <c r="D636" s="9">
        <f>SUM(D614:D635)</f>
        <v>3052</v>
      </c>
      <c r="E636" s="9">
        <f>SUM(E614:E635)</f>
        <v>8411</v>
      </c>
      <c r="F636" s="10">
        <f t="shared" ref="F636" si="71">SUM(D636/E636)</f>
        <v>0.36285816193080489</v>
      </c>
      <c r="G636" s="10">
        <f t="shared" si="65"/>
        <v>0.5805730590892878</v>
      </c>
    </row>
    <row r="637" spans="1:16" ht="15.75" thickTop="1" x14ac:dyDescent="0.25"/>
    <row r="638" spans="1:16" ht="24.75" customHeight="1" thickBot="1" x14ac:dyDescent="0.3">
      <c r="A638" s="5" t="s">
        <v>0</v>
      </c>
      <c r="B638" s="5" t="s">
        <v>1</v>
      </c>
      <c r="C638" s="5" t="s">
        <v>2</v>
      </c>
      <c r="D638" s="6" t="s">
        <v>839</v>
      </c>
      <c r="E638" s="6" t="s">
        <v>3</v>
      </c>
      <c r="F638" s="7" t="s">
        <v>840</v>
      </c>
      <c r="G638" s="7" t="s">
        <v>841</v>
      </c>
      <c r="H638" s="6" t="s">
        <v>4</v>
      </c>
      <c r="I638" s="6" t="s">
        <v>5</v>
      </c>
      <c r="J638" s="6" t="s">
        <v>6</v>
      </c>
      <c r="K638" s="6" t="s">
        <v>7</v>
      </c>
      <c r="L638" s="6" t="s">
        <v>8</v>
      </c>
      <c r="M638" s="6" t="s">
        <v>9</v>
      </c>
      <c r="N638" s="6" t="s">
        <v>10</v>
      </c>
      <c r="O638" s="6" t="s">
        <v>11</v>
      </c>
      <c r="P638" s="5" t="s">
        <v>12</v>
      </c>
    </row>
    <row r="639" spans="1:16" x14ac:dyDescent="0.25">
      <c r="A639" s="2" t="s">
        <v>192</v>
      </c>
      <c r="B639" s="2" t="s">
        <v>84</v>
      </c>
      <c r="C639" s="2" t="s">
        <v>697</v>
      </c>
      <c r="D639" s="3">
        <f t="shared" si="63"/>
        <v>210</v>
      </c>
      <c r="E639" s="3">
        <v>255</v>
      </c>
      <c r="F639" s="4">
        <f t="shared" si="64"/>
        <v>0.82352941176470584</v>
      </c>
      <c r="G639" s="4">
        <f t="shared" si="65"/>
        <v>1.3176470588235294</v>
      </c>
      <c r="H639" s="3">
        <v>0</v>
      </c>
      <c r="I639" s="3">
        <v>184</v>
      </c>
      <c r="J639" s="3">
        <v>25</v>
      </c>
      <c r="K639" s="3">
        <v>1</v>
      </c>
      <c r="L639" s="3">
        <v>0</v>
      </c>
      <c r="M639" s="3">
        <v>0</v>
      </c>
      <c r="N639" s="3">
        <v>0</v>
      </c>
      <c r="O639" s="3">
        <v>0</v>
      </c>
      <c r="P639" s="2" t="s">
        <v>837</v>
      </c>
    </row>
    <row r="640" spans="1:16" x14ac:dyDescent="0.25">
      <c r="A640" s="2" t="s">
        <v>192</v>
      </c>
      <c r="B640" s="2" t="s">
        <v>99</v>
      </c>
      <c r="C640" s="2" t="s">
        <v>698</v>
      </c>
      <c r="D640" s="3">
        <f t="shared" si="63"/>
        <v>390</v>
      </c>
      <c r="E640" s="3">
        <v>550</v>
      </c>
      <c r="F640" s="4">
        <f t="shared" si="64"/>
        <v>0.70909090909090911</v>
      </c>
      <c r="G640" s="4">
        <f t="shared" si="65"/>
        <v>1.1345454545454545</v>
      </c>
      <c r="H640" s="3">
        <v>1</v>
      </c>
      <c r="I640" s="3">
        <v>315</v>
      </c>
      <c r="J640" s="3">
        <v>69</v>
      </c>
      <c r="K640" s="3">
        <v>5</v>
      </c>
      <c r="L640" s="3">
        <v>0</v>
      </c>
      <c r="M640" s="3">
        <v>0</v>
      </c>
      <c r="N640" s="3">
        <v>0</v>
      </c>
      <c r="O640" s="3">
        <v>0</v>
      </c>
      <c r="P640" s="2" t="s">
        <v>837</v>
      </c>
    </row>
    <row r="641" spans="1:16" x14ac:dyDescent="0.25">
      <c r="A641" s="2" t="s">
        <v>192</v>
      </c>
      <c r="B641" s="2" t="s">
        <v>15</v>
      </c>
      <c r="C641" s="2" t="s">
        <v>699</v>
      </c>
      <c r="D641" s="3">
        <f t="shared" si="63"/>
        <v>217</v>
      </c>
      <c r="E641" s="3">
        <v>305</v>
      </c>
      <c r="F641" s="4">
        <f t="shared" si="64"/>
        <v>0.71147540983606561</v>
      </c>
      <c r="G641" s="4">
        <f t="shared" si="65"/>
        <v>1.1383606557377051</v>
      </c>
      <c r="H641" s="3">
        <v>3</v>
      </c>
      <c r="I641" s="3">
        <v>165</v>
      </c>
      <c r="J641" s="3">
        <v>49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2" t="s">
        <v>837</v>
      </c>
    </row>
    <row r="642" spans="1:16" x14ac:dyDescent="0.25">
      <c r="A642" s="2" t="s">
        <v>192</v>
      </c>
      <c r="B642" s="2" t="s">
        <v>18</v>
      </c>
      <c r="C642" s="2" t="s">
        <v>700</v>
      </c>
      <c r="D642" s="3">
        <f t="shared" si="63"/>
        <v>75</v>
      </c>
      <c r="E642" s="3">
        <v>98</v>
      </c>
      <c r="F642" s="4">
        <f t="shared" si="64"/>
        <v>0.76530612244897955</v>
      </c>
      <c r="G642" s="4">
        <f t="shared" si="65"/>
        <v>1.2244897959183674</v>
      </c>
      <c r="H642" s="3">
        <v>0</v>
      </c>
      <c r="I642" s="3">
        <v>58</v>
      </c>
      <c r="J642" s="3">
        <v>17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2" t="s">
        <v>837</v>
      </c>
    </row>
    <row r="643" spans="1:16" x14ac:dyDescent="0.25">
      <c r="A643" s="2" t="s">
        <v>192</v>
      </c>
      <c r="B643" s="2" t="s">
        <v>21</v>
      </c>
      <c r="C643" s="2" t="s">
        <v>701</v>
      </c>
      <c r="D643" s="3">
        <f t="shared" si="63"/>
        <v>322</v>
      </c>
      <c r="E643" s="3">
        <v>414</v>
      </c>
      <c r="F643" s="4">
        <f t="shared" si="64"/>
        <v>0.77777777777777779</v>
      </c>
      <c r="G643" s="4">
        <f t="shared" si="65"/>
        <v>1.2444444444444445</v>
      </c>
      <c r="H643" s="3">
        <v>0</v>
      </c>
      <c r="I643" s="3">
        <v>264</v>
      </c>
      <c r="J643" s="3">
        <v>51</v>
      </c>
      <c r="K643" s="3">
        <v>0</v>
      </c>
      <c r="L643" s="3">
        <v>7</v>
      </c>
      <c r="M643" s="3">
        <v>0</v>
      </c>
      <c r="N643" s="3">
        <v>0</v>
      </c>
      <c r="O643" s="3">
        <v>0</v>
      </c>
      <c r="P643" s="2" t="s">
        <v>837</v>
      </c>
    </row>
    <row r="644" spans="1:16" x14ac:dyDescent="0.25">
      <c r="A644" s="2" t="s">
        <v>192</v>
      </c>
      <c r="B644" s="2" t="s">
        <v>24</v>
      </c>
      <c r="C644" s="2" t="s">
        <v>702</v>
      </c>
      <c r="D644" s="3">
        <f t="shared" si="63"/>
        <v>166</v>
      </c>
      <c r="E644" s="3">
        <v>233</v>
      </c>
      <c r="F644" s="4">
        <f t="shared" si="64"/>
        <v>0.71244635193133043</v>
      </c>
      <c r="G644" s="4">
        <f t="shared" si="65"/>
        <v>1.1399141630901288</v>
      </c>
      <c r="H644" s="3">
        <v>0</v>
      </c>
      <c r="I644" s="3">
        <v>136</v>
      </c>
      <c r="J644" s="3">
        <v>30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2" t="s">
        <v>837</v>
      </c>
    </row>
    <row r="645" spans="1:16" x14ac:dyDescent="0.25">
      <c r="A645" s="2" t="s">
        <v>192</v>
      </c>
      <c r="B645" s="2" t="s">
        <v>26</v>
      </c>
      <c r="C645" s="2" t="s">
        <v>703</v>
      </c>
      <c r="D645" s="3">
        <f t="shared" si="63"/>
        <v>182</v>
      </c>
      <c r="E645" s="3">
        <v>330</v>
      </c>
      <c r="F645" s="4">
        <f t="shared" si="64"/>
        <v>0.55151515151515151</v>
      </c>
      <c r="G645" s="4">
        <f t="shared" si="65"/>
        <v>0.88242424242424244</v>
      </c>
      <c r="H645" s="3">
        <v>1</v>
      </c>
      <c r="I645" s="3">
        <v>144</v>
      </c>
      <c r="J645" s="3">
        <v>36</v>
      </c>
      <c r="K645" s="3">
        <v>1</v>
      </c>
      <c r="L645" s="3">
        <v>0</v>
      </c>
      <c r="M645" s="3">
        <v>0</v>
      </c>
      <c r="N645" s="3">
        <v>0</v>
      </c>
      <c r="O645" s="3">
        <v>0</v>
      </c>
      <c r="P645" s="2" t="s">
        <v>837</v>
      </c>
    </row>
    <row r="646" spans="1:16" x14ac:dyDescent="0.25">
      <c r="A646" s="2" t="s">
        <v>192</v>
      </c>
      <c r="B646" s="2" t="s">
        <v>27</v>
      </c>
      <c r="C646" s="2" t="s">
        <v>704</v>
      </c>
      <c r="D646" s="3">
        <f t="shared" si="63"/>
        <v>259</v>
      </c>
      <c r="E646" s="3">
        <v>488</v>
      </c>
      <c r="F646" s="4">
        <f t="shared" si="64"/>
        <v>0.53073770491803274</v>
      </c>
      <c r="G646" s="4">
        <f t="shared" si="65"/>
        <v>0.84918032786885245</v>
      </c>
      <c r="H646" s="3">
        <v>3</v>
      </c>
      <c r="I646" s="3">
        <v>201</v>
      </c>
      <c r="J646" s="3">
        <v>55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2" t="s">
        <v>837</v>
      </c>
    </row>
    <row r="647" spans="1:16" x14ac:dyDescent="0.25">
      <c r="A647" s="2" t="s">
        <v>192</v>
      </c>
      <c r="B647" s="2" t="s">
        <v>39</v>
      </c>
      <c r="C647" s="2" t="s">
        <v>705</v>
      </c>
      <c r="D647" s="3">
        <f t="shared" si="63"/>
        <v>209</v>
      </c>
      <c r="E647" s="3">
        <v>378</v>
      </c>
      <c r="F647" s="4">
        <f t="shared" si="64"/>
        <v>0.55291005291005291</v>
      </c>
      <c r="G647" s="4">
        <f t="shared" si="65"/>
        <v>0.8846560846560847</v>
      </c>
      <c r="H647" s="3">
        <v>0</v>
      </c>
      <c r="I647" s="3">
        <v>164</v>
      </c>
      <c r="J647" s="3">
        <v>41</v>
      </c>
      <c r="K647" s="3">
        <v>4</v>
      </c>
      <c r="L647" s="3">
        <v>0</v>
      </c>
      <c r="M647" s="3">
        <v>0</v>
      </c>
      <c r="N647" s="3">
        <v>0</v>
      </c>
      <c r="O647" s="3">
        <v>0</v>
      </c>
      <c r="P647" s="2" t="s">
        <v>837</v>
      </c>
    </row>
    <row r="648" spans="1:16" x14ac:dyDescent="0.25">
      <c r="A648" s="2" t="s">
        <v>192</v>
      </c>
      <c r="B648" s="2" t="s">
        <v>44</v>
      </c>
      <c r="C648" s="2" t="s">
        <v>706</v>
      </c>
      <c r="D648" s="3">
        <f t="shared" si="63"/>
        <v>83</v>
      </c>
      <c r="E648" s="3">
        <v>177</v>
      </c>
      <c r="F648" s="4">
        <f t="shared" si="64"/>
        <v>0.46892655367231639</v>
      </c>
      <c r="G648" s="4">
        <f t="shared" si="65"/>
        <v>0.75028248587570623</v>
      </c>
      <c r="H648" s="3">
        <v>0</v>
      </c>
      <c r="I648" s="3">
        <v>58</v>
      </c>
      <c r="J648" s="3">
        <v>22</v>
      </c>
      <c r="K648" s="3">
        <v>0</v>
      </c>
      <c r="L648" s="3">
        <v>0</v>
      </c>
      <c r="M648" s="3">
        <v>0</v>
      </c>
      <c r="N648" s="3">
        <v>0</v>
      </c>
      <c r="O648" s="3">
        <v>3</v>
      </c>
      <c r="P648" s="2" t="s">
        <v>837</v>
      </c>
    </row>
    <row r="649" spans="1:16" x14ac:dyDescent="0.25">
      <c r="A649" s="2" t="s">
        <v>192</v>
      </c>
      <c r="B649" s="2" t="s">
        <v>45</v>
      </c>
      <c r="C649" s="2" t="s">
        <v>707</v>
      </c>
      <c r="D649" s="3">
        <f t="shared" si="63"/>
        <v>116</v>
      </c>
      <c r="E649" s="3">
        <v>232</v>
      </c>
      <c r="F649" s="4">
        <f t="shared" si="64"/>
        <v>0.5</v>
      </c>
      <c r="G649" s="4">
        <f t="shared" si="65"/>
        <v>0.8</v>
      </c>
      <c r="H649" s="3">
        <v>3</v>
      </c>
      <c r="I649" s="3">
        <v>80</v>
      </c>
      <c r="J649" s="3">
        <v>32</v>
      </c>
      <c r="K649" s="3">
        <v>0</v>
      </c>
      <c r="L649" s="3">
        <v>1</v>
      </c>
      <c r="M649" s="3">
        <v>0</v>
      </c>
      <c r="N649" s="3">
        <v>0</v>
      </c>
      <c r="O649" s="3">
        <v>0</v>
      </c>
      <c r="P649" s="2" t="s">
        <v>837</v>
      </c>
    </row>
    <row r="650" spans="1:16" x14ac:dyDescent="0.25">
      <c r="A650" s="2" t="s">
        <v>192</v>
      </c>
      <c r="B650" s="2" t="s">
        <v>28</v>
      </c>
      <c r="C650" s="2" t="s">
        <v>708</v>
      </c>
      <c r="D650" s="3">
        <f t="shared" si="63"/>
        <v>297</v>
      </c>
      <c r="E650" s="3">
        <v>570</v>
      </c>
      <c r="F650" s="4">
        <f t="shared" si="64"/>
        <v>0.52105263157894732</v>
      </c>
      <c r="G650" s="4">
        <f t="shared" si="65"/>
        <v>0.83368421052631581</v>
      </c>
      <c r="H650" s="3">
        <v>1</v>
      </c>
      <c r="I650" s="3">
        <v>208</v>
      </c>
      <c r="J650" s="3">
        <v>86</v>
      </c>
      <c r="K650" s="3">
        <v>2</v>
      </c>
      <c r="L650" s="3">
        <v>0</v>
      </c>
      <c r="M650" s="3">
        <v>0</v>
      </c>
      <c r="N650" s="3">
        <v>0</v>
      </c>
      <c r="O650" s="3">
        <v>0</v>
      </c>
      <c r="P650" s="2" t="s">
        <v>837</v>
      </c>
    </row>
    <row r="651" spans="1:16" x14ac:dyDescent="0.25">
      <c r="A651" s="2" t="s">
        <v>192</v>
      </c>
      <c r="B651" s="2" t="s">
        <v>96</v>
      </c>
      <c r="C651" s="2" t="s">
        <v>709</v>
      </c>
      <c r="D651" s="3">
        <f t="shared" si="63"/>
        <v>233</v>
      </c>
      <c r="E651" s="3">
        <v>372</v>
      </c>
      <c r="F651" s="4">
        <f t="shared" si="64"/>
        <v>0.62634408602150538</v>
      </c>
      <c r="G651" s="4">
        <f t="shared" si="65"/>
        <v>1.0021505376344086</v>
      </c>
      <c r="H651" s="3">
        <v>1</v>
      </c>
      <c r="I651" s="3">
        <v>178</v>
      </c>
      <c r="J651" s="3">
        <v>51</v>
      </c>
      <c r="K651" s="3">
        <v>3</v>
      </c>
      <c r="L651" s="3">
        <v>0</v>
      </c>
      <c r="M651" s="3">
        <v>0</v>
      </c>
      <c r="N651" s="3">
        <v>0</v>
      </c>
      <c r="O651" s="3">
        <v>0</v>
      </c>
      <c r="P651" s="2" t="s">
        <v>837</v>
      </c>
    </row>
    <row r="652" spans="1:16" x14ac:dyDescent="0.25">
      <c r="A652" s="2" t="s">
        <v>192</v>
      </c>
      <c r="B652" s="2" t="s">
        <v>32</v>
      </c>
      <c r="C652" s="2" t="s">
        <v>710</v>
      </c>
      <c r="D652" s="3">
        <f t="shared" si="63"/>
        <v>204</v>
      </c>
      <c r="E652" s="3">
        <v>450</v>
      </c>
      <c r="F652" s="4">
        <f t="shared" si="64"/>
        <v>0.45333333333333331</v>
      </c>
      <c r="G652" s="4">
        <f t="shared" si="65"/>
        <v>0.72533333333333339</v>
      </c>
      <c r="H652" s="3">
        <v>0</v>
      </c>
      <c r="I652" s="3">
        <v>146</v>
      </c>
      <c r="J652" s="3">
        <v>56</v>
      </c>
      <c r="K652" s="3">
        <v>2</v>
      </c>
      <c r="L652" s="3">
        <v>0</v>
      </c>
      <c r="M652" s="3">
        <v>0</v>
      </c>
      <c r="N652" s="3">
        <v>0</v>
      </c>
      <c r="O652" s="3">
        <v>0</v>
      </c>
      <c r="P652" s="2" t="s">
        <v>837</v>
      </c>
    </row>
    <row r="653" spans="1:16" x14ac:dyDescent="0.25">
      <c r="A653" s="2" t="s">
        <v>192</v>
      </c>
      <c r="B653" s="2" t="s">
        <v>29</v>
      </c>
      <c r="C653" s="2" t="s">
        <v>711</v>
      </c>
      <c r="D653" s="3">
        <f t="shared" si="63"/>
        <v>175</v>
      </c>
      <c r="E653" s="3">
        <v>206</v>
      </c>
      <c r="F653" s="4">
        <f t="shared" si="64"/>
        <v>0.84951456310679607</v>
      </c>
      <c r="G653" s="4">
        <f t="shared" si="65"/>
        <v>1.3592233009708738</v>
      </c>
      <c r="H653" s="3">
        <v>1</v>
      </c>
      <c r="I653" s="3">
        <v>154</v>
      </c>
      <c r="J653" s="3">
        <v>20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2" t="s">
        <v>837</v>
      </c>
    </row>
    <row r="654" spans="1:16" x14ac:dyDescent="0.25">
      <c r="A654" s="2" t="s">
        <v>192</v>
      </c>
      <c r="B654" s="2" t="s">
        <v>83</v>
      </c>
      <c r="C654" s="2" t="s">
        <v>712</v>
      </c>
      <c r="D654" s="3">
        <f t="shared" si="63"/>
        <v>88</v>
      </c>
      <c r="E654" s="3">
        <v>134</v>
      </c>
      <c r="F654" s="4">
        <f t="shared" si="64"/>
        <v>0.65671641791044777</v>
      </c>
      <c r="G654" s="4">
        <f t="shared" si="65"/>
        <v>1.0507462686567164</v>
      </c>
      <c r="H654" s="3">
        <v>0</v>
      </c>
      <c r="I654" s="3">
        <v>69</v>
      </c>
      <c r="J654" s="3">
        <v>19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2" t="s">
        <v>837</v>
      </c>
    </row>
    <row r="655" spans="1:16" x14ac:dyDescent="0.25">
      <c r="A655" s="2" t="s">
        <v>192</v>
      </c>
      <c r="B655" s="2" t="s">
        <v>22</v>
      </c>
      <c r="C655" s="2" t="s">
        <v>713</v>
      </c>
      <c r="D655" s="3">
        <f t="shared" si="63"/>
        <v>135</v>
      </c>
      <c r="E655" s="3">
        <v>249</v>
      </c>
      <c r="F655" s="4">
        <f t="shared" si="64"/>
        <v>0.54216867469879515</v>
      </c>
      <c r="G655" s="4">
        <f t="shared" si="65"/>
        <v>0.86746987951807231</v>
      </c>
      <c r="H655" s="3">
        <v>0</v>
      </c>
      <c r="I655" s="3">
        <v>110</v>
      </c>
      <c r="J655" s="3">
        <v>25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2" t="s">
        <v>837</v>
      </c>
    </row>
    <row r="656" spans="1:16" x14ac:dyDescent="0.25">
      <c r="A656" s="2" t="s">
        <v>192</v>
      </c>
      <c r="B656" s="2" t="s">
        <v>78</v>
      </c>
      <c r="C656" s="2" t="s">
        <v>714</v>
      </c>
      <c r="D656" s="3">
        <f t="shared" si="63"/>
        <v>185</v>
      </c>
      <c r="E656" s="3">
        <v>364</v>
      </c>
      <c r="F656" s="4">
        <f t="shared" si="64"/>
        <v>0.50824175824175821</v>
      </c>
      <c r="G656" s="4">
        <f t="shared" si="65"/>
        <v>0.81318681318681318</v>
      </c>
      <c r="H656" s="3">
        <v>0</v>
      </c>
      <c r="I656" s="3">
        <v>148</v>
      </c>
      <c r="J656" s="3">
        <v>37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2" t="s">
        <v>837</v>
      </c>
    </row>
    <row r="657" spans="1:16" x14ac:dyDescent="0.25">
      <c r="A657" s="2" t="s">
        <v>192</v>
      </c>
      <c r="B657" s="2" t="s">
        <v>30</v>
      </c>
      <c r="C657" s="2" t="s">
        <v>715</v>
      </c>
      <c r="D657" s="3">
        <f t="shared" si="63"/>
        <v>305</v>
      </c>
      <c r="E657" s="3">
        <v>463</v>
      </c>
      <c r="F657" s="4">
        <f t="shared" si="64"/>
        <v>0.65874730021598271</v>
      </c>
      <c r="G657" s="4">
        <f t="shared" si="65"/>
        <v>1.0539956803455723</v>
      </c>
      <c r="H657" s="3">
        <v>1</v>
      </c>
      <c r="I657" s="3">
        <v>242</v>
      </c>
      <c r="J657" s="3">
        <v>59</v>
      </c>
      <c r="K657" s="3">
        <v>3</v>
      </c>
      <c r="L657" s="3">
        <v>0</v>
      </c>
      <c r="M657" s="3">
        <v>0</v>
      </c>
      <c r="N657" s="3">
        <v>0</v>
      </c>
      <c r="O657" s="3">
        <v>0</v>
      </c>
      <c r="P657" s="2" t="s">
        <v>837</v>
      </c>
    </row>
    <row r="658" spans="1:16" x14ac:dyDescent="0.25">
      <c r="A658" s="2" t="s">
        <v>192</v>
      </c>
      <c r="B658" s="2" t="s">
        <v>52</v>
      </c>
      <c r="C658" s="2" t="s">
        <v>716</v>
      </c>
      <c r="D658" s="3">
        <f t="shared" ref="D658:D766" si="72">SUM(H658:O658)</f>
        <v>216</v>
      </c>
      <c r="E658" s="3">
        <v>454</v>
      </c>
      <c r="F658" s="4">
        <f t="shared" ref="F658:F766" si="73">SUM(D658/E658)</f>
        <v>0.47577092511013214</v>
      </c>
      <c r="G658" s="4">
        <f t="shared" ref="G658:G766" si="74">SUM(F658*1.6)</f>
        <v>0.76123348017621151</v>
      </c>
      <c r="H658" s="3">
        <v>1</v>
      </c>
      <c r="I658" s="3">
        <v>165</v>
      </c>
      <c r="J658" s="3">
        <v>44</v>
      </c>
      <c r="K658" s="3">
        <v>6</v>
      </c>
      <c r="L658" s="3">
        <v>0</v>
      </c>
      <c r="M658" s="3">
        <v>0</v>
      </c>
      <c r="N658" s="3">
        <v>0</v>
      </c>
      <c r="O658" s="3">
        <v>0</v>
      </c>
      <c r="P658" s="2" t="s">
        <v>837</v>
      </c>
    </row>
    <row r="659" spans="1:16" x14ac:dyDescent="0.25">
      <c r="A659" s="2" t="s">
        <v>192</v>
      </c>
      <c r="B659" s="2" t="s">
        <v>85</v>
      </c>
      <c r="C659" s="2" t="s">
        <v>717</v>
      </c>
      <c r="D659" s="3">
        <f t="shared" si="72"/>
        <v>278</v>
      </c>
      <c r="E659" s="3">
        <v>726</v>
      </c>
      <c r="F659" s="4">
        <f t="shared" si="73"/>
        <v>0.38292011019283745</v>
      </c>
      <c r="G659" s="4">
        <f t="shared" si="74"/>
        <v>0.61267217630853998</v>
      </c>
      <c r="H659" s="3">
        <v>4</v>
      </c>
      <c r="I659" s="3">
        <v>178</v>
      </c>
      <c r="J659" s="3">
        <v>89</v>
      </c>
      <c r="K659" s="3">
        <v>7</v>
      </c>
      <c r="L659" s="3">
        <v>0</v>
      </c>
      <c r="M659" s="3">
        <v>0</v>
      </c>
      <c r="N659" s="3">
        <v>0</v>
      </c>
      <c r="O659" s="3">
        <v>0</v>
      </c>
      <c r="P659" s="2" t="s">
        <v>837</v>
      </c>
    </row>
    <row r="660" spans="1:16" x14ac:dyDescent="0.25">
      <c r="A660" s="2" t="s">
        <v>192</v>
      </c>
      <c r="B660" s="2" t="s">
        <v>88</v>
      </c>
      <c r="C660" s="2" t="s">
        <v>718</v>
      </c>
      <c r="D660" s="3">
        <f t="shared" si="72"/>
        <v>222</v>
      </c>
      <c r="E660" s="3">
        <v>565</v>
      </c>
      <c r="F660" s="4">
        <f t="shared" si="73"/>
        <v>0.39292035398230091</v>
      </c>
      <c r="G660" s="4">
        <f t="shared" si="74"/>
        <v>0.62867256637168145</v>
      </c>
      <c r="H660" s="3">
        <v>2</v>
      </c>
      <c r="I660" s="3">
        <v>169</v>
      </c>
      <c r="J660" s="3">
        <v>50</v>
      </c>
      <c r="K660" s="3">
        <v>1</v>
      </c>
      <c r="L660" s="3">
        <v>0</v>
      </c>
      <c r="M660" s="3">
        <v>0</v>
      </c>
      <c r="N660" s="3">
        <v>0</v>
      </c>
      <c r="O660" s="3">
        <v>0</v>
      </c>
      <c r="P660" s="2" t="s">
        <v>837</v>
      </c>
    </row>
    <row r="661" spans="1:16" x14ac:dyDescent="0.25">
      <c r="A661" s="2" t="s">
        <v>192</v>
      </c>
      <c r="B661" s="2" t="s">
        <v>97</v>
      </c>
      <c r="C661" s="2" t="s">
        <v>719</v>
      </c>
      <c r="D661" s="3">
        <f t="shared" si="72"/>
        <v>121</v>
      </c>
      <c r="E661" s="3">
        <v>191</v>
      </c>
      <c r="F661" s="4">
        <f t="shared" si="73"/>
        <v>0.63350785340314131</v>
      </c>
      <c r="G661" s="4">
        <f t="shared" si="74"/>
        <v>1.0136125654450261</v>
      </c>
      <c r="H661" s="3">
        <v>0</v>
      </c>
      <c r="I661" s="3">
        <v>92</v>
      </c>
      <c r="J661" s="3">
        <v>29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2" t="s">
        <v>837</v>
      </c>
    </row>
    <row r="662" spans="1:16" x14ac:dyDescent="0.25">
      <c r="A662" s="2" t="s">
        <v>192</v>
      </c>
      <c r="B662" s="2" t="s">
        <v>82</v>
      </c>
      <c r="C662" s="2" t="s">
        <v>720</v>
      </c>
      <c r="D662" s="3">
        <f t="shared" si="72"/>
        <v>294</v>
      </c>
      <c r="E662" s="3">
        <v>337</v>
      </c>
      <c r="F662" s="4">
        <f t="shared" si="73"/>
        <v>0.87240356083086057</v>
      </c>
      <c r="G662" s="4">
        <f t="shared" si="74"/>
        <v>1.3958456973293769</v>
      </c>
      <c r="H662" s="3">
        <v>1</v>
      </c>
      <c r="I662" s="3">
        <v>253</v>
      </c>
      <c r="J662" s="3">
        <v>38</v>
      </c>
      <c r="K662" s="3">
        <v>0</v>
      </c>
      <c r="L662" s="3">
        <v>2</v>
      </c>
      <c r="M662" s="3">
        <v>0</v>
      </c>
      <c r="N662" s="3">
        <v>0</v>
      </c>
      <c r="O662" s="3">
        <v>0</v>
      </c>
      <c r="P662" s="2" t="s">
        <v>837</v>
      </c>
    </row>
    <row r="663" spans="1:16" x14ac:dyDescent="0.25">
      <c r="A663" s="2" t="s">
        <v>192</v>
      </c>
      <c r="B663" s="2" t="s">
        <v>14</v>
      </c>
      <c r="C663" s="2" t="s">
        <v>721</v>
      </c>
      <c r="D663" s="3">
        <f t="shared" si="72"/>
        <v>139</v>
      </c>
      <c r="E663" s="3">
        <v>286</v>
      </c>
      <c r="F663" s="4">
        <f t="shared" si="73"/>
        <v>0.48601398601398599</v>
      </c>
      <c r="G663" s="4">
        <f t="shared" si="74"/>
        <v>0.77762237762237763</v>
      </c>
      <c r="H663" s="3">
        <v>0</v>
      </c>
      <c r="I663" s="3">
        <v>98</v>
      </c>
      <c r="J663" s="3">
        <v>39</v>
      </c>
      <c r="K663" s="3">
        <v>2</v>
      </c>
      <c r="L663" s="3">
        <v>0</v>
      </c>
      <c r="M663" s="3">
        <v>0</v>
      </c>
      <c r="N663" s="3">
        <v>0</v>
      </c>
      <c r="O663" s="3">
        <v>0</v>
      </c>
      <c r="P663" s="2" t="s">
        <v>837</v>
      </c>
    </row>
    <row r="664" spans="1:16" x14ac:dyDescent="0.25">
      <c r="A664" s="2" t="s">
        <v>192</v>
      </c>
      <c r="B664" s="2" t="s">
        <v>74</v>
      </c>
      <c r="C664" s="2" t="s">
        <v>722</v>
      </c>
      <c r="D664" s="3">
        <f t="shared" si="72"/>
        <v>651</v>
      </c>
      <c r="E664" s="3">
        <v>1244</v>
      </c>
      <c r="F664" s="4">
        <f t="shared" si="73"/>
        <v>0.52331189710610937</v>
      </c>
      <c r="G664" s="4">
        <f t="shared" si="74"/>
        <v>0.83729903536977501</v>
      </c>
      <c r="H664" s="3">
        <v>1</v>
      </c>
      <c r="I664" s="3">
        <v>456</v>
      </c>
      <c r="J664" s="3">
        <v>189</v>
      </c>
      <c r="K664" s="3">
        <v>5</v>
      </c>
      <c r="L664" s="3">
        <v>0</v>
      </c>
      <c r="M664" s="3">
        <v>0</v>
      </c>
      <c r="N664" s="3">
        <v>0</v>
      </c>
      <c r="O664" s="3">
        <v>0</v>
      </c>
      <c r="P664" s="2" t="s">
        <v>837</v>
      </c>
    </row>
    <row r="665" spans="1:16" ht="15.75" thickBot="1" x14ac:dyDescent="0.3">
      <c r="C665" s="8" t="s">
        <v>842</v>
      </c>
      <c r="D665" s="9">
        <f>SUM(D639:D664)</f>
        <v>5772</v>
      </c>
      <c r="E665" s="9">
        <f>SUM(E639:E664)</f>
        <v>10071</v>
      </c>
      <c r="F665" s="10">
        <f t="shared" ref="F665" si="75">SUM(D665/E665)</f>
        <v>0.57313077152219238</v>
      </c>
      <c r="G665" s="10">
        <f t="shared" si="74"/>
        <v>0.91700923443550786</v>
      </c>
    </row>
    <row r="666" spans="1:16" ht="15.75" thickTop="1" x14ac:dyDescent="0.25"/>
    <row r="667" spans="1:16" ht="24.75" customHeight="1" thickBot="1" x14ac:dyDescent="0.3">
      <c r="A667" s="5" t="s">
        <v>0</v>
      </c>
      <c r="B667" s="5" t="s">
        <v>1</v>
      </c>
      <c r="C667" s="5" t="s">
        <v>2</v>
      </c>
      <c r="D667" s="6" t="s">
        <v>839</v>
      </c>
      <c r="E667" s="6" t="s">
        <v>3</v>
      </c>
      <c r="F667" s="7" t="s">
        <v>840</v>
      </c>
      <c r="G667" s="7" t="s">
        <v>841</v>
      </c>
      <c r="H667" s="6" t="s">
        <v>4</v>
      </c>
      <c r="I667" s="6" t="s">
        <v>5</v>
      </c>
      <c r="J667" s="6" t="s">
        <v>6</v>
      </c>
      <c r="K667" s="6" t="s">
        <v>7</v>
      </c>
      <c r="L667" s="6" t="s">
        <v>8</v>
      </c>
      <c r="M667" s="6" t="s">
        <v>9</v>
      </c>
      <c r="N667" s="6" t="s">
        <v>10</v>
      </c>
      <c r="O667" s="6" t="s">
        <v>11</v>
      </c>
      <c r="P667" s="5" t="s">
        <v>12</v>
      </c>
    </row>
    <row r="668" spans="1:16" x14ac:dyDescent="0.25">
      <c r="A668" s="2" t="s">
        <v>193</v>
      </c>
      <c r="B668" s="2" t="s">
        <v>13</v>
      </c>
      <c r="C668" s="2" t="s">
        <v>723</v>
      </c>
      <c r="D668" s="3">
        <f t="shared" si="72"/>
        <v>110</v>
      </c>
      <c r="E668" s="3">
        <v>181</v>
      </c>
      <c r="F668" s="4">
        <f t="shared" si="73"/>
        <v>0.60773480662983426</v>
      </c>
      <c r="G668" s="4">
        <f t="shared" si="74"/>
        <v>0.97237569060773488</v>
      </c>
      <c r="H668" s="3">
        <v>0</v>
      </c>
      <c r="I668" s="3">
        <v>88</v>
      </c>
      <c r="J668" s="3">
        <v>18</v>
      </c>
      <c r="K668" s="3">
        <v>3</v>
      </c>
      <c r="L668" s="3">
        <v>1</v>
      </c>
      <c r="M668" s="3">
        <v>0</v>
      </c>
      <c r="N668" s="3">
        <v>0</v>
      </c>
      <c r="O668" s="3">
        <v>0</v>
      </c>
      <c r="P668" s="2" t="s">
        <v>837</v>
      </c>
    </row>
    <row r="669" spans="1:16" x14ac:dyDescent="0.25">
      <c r="A669" s="2" t="s">
        <v>193</v>
      </c>
      <c r="B669" s="2" t="s">
        <v>16</v>
      </c>
      <c r="C669" s="2" t="s">
        <v>724</v>
      </c>
      <c r="D669" s="3">
        <f t="shared" si="72"/>
        <v>89</v>
      </c>
      <c r="E669" s="3">
        <v>153</v>
      </c>
      <c r="F669" s="4">
        <f t="shared" si="73"/>
        <v>0.5816993464052288</v>
      </c>
      <c r="G669" s="4">
        <f t="shared" si="74"/>
        <v>0.93071895424836615</v>
      </c>
      <c r="H669" s="3">
        <v>1</v>
      </c>
      <c r="I669" s="3">
        <v>61</v>
      </c>
      <c r="J669" s="3">
        <v>23</v>
      </c>
      <c r="K669" s="3">
        <v>0</v>
      </c>
      <c r="L669" s="3">
        <v>2</v>
      </c>
      <c r="M669" s="3">
        <v>0</v>
      </c>
      <c r="N669" s="3">
        <v>0</v>
      </c>
      <c r="O669" s="3">
        <v>2</v>
      </c>
      <c r="P669" s="2" t="s">
        <v>837</v>
      </c>
    </row>
    <row r="670" spans="1:16" x14ac:dyDescent="0.25">
      <c r="A670" s="2" t="s">
        <v>193</v>
      </c>
      <c r="B670" s="2" t="s">
        <v>40</v>
      </c>
      <c r="C670" s="2" t="s">
        <v>725</v>
      </c>
      <c r="D670" s="3">
        <f t="shared" si="72"/>
        <v>288</v>
      </c>
      <c r="E670" s="3">
        <v>688</v>
      </c>
      <c r="F670" s="4">
        <f t="shared" si="73"/>
        <v>0.41860465116279072</v>
      </c>
      <c r="G670" s="4">
        <f t="shared" si="74"/>
        <v>0.66976744186046522</v>
      </c>
      <c r="H670" s="3">
        <v>1</v>
      </c>
      <c r="I670" s="3">
        <v>196</v>
      </c>
      <c r="J670" s="3">
        <v>85</v>
      </c>
      <c r="K670" s="3">
        <v>4</v>
      </c>
      <c r="L670" s="3">
        <v>0</v>
      </c>
      <c r="M670" s="3">
        <v>0</v>
      </c>
      <c r="N670" s="3">
        <v>0</v>
      </c>
      <c r="O670" s="3">
        <v>2</v>
      </c>
      <c r="P670" s="2" t="s">
        <v>837</v>
      </c>
    </row>
    <row r="671" spans="1:16" x14ac:dyDescent="0.25">
      <c r="A671" s="2" t="s">
        <v>193</v>
      </c>
      <c r="B671" s="2" t="s">
        <v>47</v>
      </c>
      <c r="C671" s="2" t="s">
        <v>726</v>
      </c>
      <c r="D671" s="3">
        <f t="shared" si="72"/>
        <v>286</v>
      </c>
      <c r="E671" s="3">
        <v>557</v>
      </c>
      <c r="F671" s="4">
        <f t="shared" si="73"/>
        <v>0.51346499102333931</v>
      </c>
      <c r="G671" s="4">
        <f t="shared" si="74"/>
        <v>0.82154398563734299</v>
      </c>
      <c r="H671" s="3">
        <v>2</v>
      </c>
      <c r="I671" s="3">
        <v>217</v>
      </c>
      <c r="J671" s="3">
        <v>63</v>
      </c>
      <c r="K671" s="3">
        <v>3</v>
      </c>
      <c r="L671" s="3">
        <v>0</v>
      </c>
      <c r="M671" s="3">
        <v>0</v>
      </c>
      <c r="N671" s="3">
        <v>0</v>
      </c>
      <c r="O671" s="3">
        <v>1</v>
      </c>
      <c r="P671" s="2" t="s">
        <v>837</v>
      </c>
    </row>
    <row r="672" spans="1:16" x14ac:dyDescent="0.25">
      <c r="A672" s="2" t="s">
        <v>193</v>
      </c>
      <c r="B672" s="2" t="s">
        <v>20</v>
      </c>
      <c r="C672" s="2" t="s">
        <v>727</v>
      </c>
      <c r="D672" s="3">
        <f t="shared" si="72"/>
        <v>197</v>
      </c>
      <c r="E672" s="3">
        <v>331</v>
      </c>
      <c r="F672" s="4">
        <f t="shared" si="73"/>
        <v>0.595166163141994</v>
      </c>
      <c r="G672" s="4">
        <f t="shared" si="74"/>
        <v>0.95226586102719046</v>
      </c>
      <c r="H672" s="3">
        <v>0</v>
      </c>
      <c r="I672" s="3">
        <v>141</v>
      </c>
      <c r="J672" s="3">
        <v>54</v>
      </c>
      <c r="K672" s="3">
        <v>2</v>
      </c>
      <c r="L672" s="3">
        <v>0</v>
      </c>
      <c r="M672" s="3">
        <v>0</v>
      </c>
      <c r="N672" s="3">
        <v>0</v>
      </c>
      <c r="O672" s="3">
        <v>0</v>
      </c>
      <c r="P672" s="2" t="s">
        <v>837</v>
      </c>
    </row>
    <row r="673" spans="1:16" x14ac:dyDescent="0.25">
      <c r="A673" s="2" t="s">
        <v>193</v>
      </c>
      <c r="B673" s="2" t="s">
        <v>18</v>
      </c>
      <c r="C673" s="2" t="s">
        <v>728</v>
      </c>
      <c r="D673" s="3">
        <f t="shared" si="72"/>
        <v>200</v>
      </c>
      <c r="E673" s="3">
        <v>337</v>
      </c>
      <c r="F673" s="4">
        <f t="shared" si="73"/>
        <v>0.59347181008902072</v>
      </c>
      <c r="G673" s="4">
        <f t="shared" si="74"/>
        <v>0.94955489614243316</v>
      </c>
      <c r="H673" s="3">
        <v>6</v>
      </c>
      <c r="I673" s="3">
        <v>135</v>
      </c>
      <c r="J673" s="3">
        <v>45</v>
      </c>
      <c r="K673" s="3">
        <v>4</v>
      </c>
      <c r="L673" s="3">
        <v>8</v>
      </c>
      <c r="M673" s="3">
        <v>0</v>
      </c>
      <c r="N673" s="3">
        <v>0</v>
      </c>
      <c r="O673" s="3">
        <v>2</v>
      </c>
      <c r="P673" s="2" t="s">
        <v>837</v>
      </c>
    </row>
    <row r="674" spans="1:16" x14ac:dyDescent="0.25">
      <c r="A674" s="2" t="s">
        <v>193</v>
      </c>
      <c r="B674" s="2" t="s">
        <v>48</v>
      </c>
      <c r="C674" s="2" t="s">
        <v>729</v>
      </c>
      <c r="D674" s="3">
        <f t="shared" si="72"/>
        <v>41</v>
      </c>
      <c r="E674" s="3">
        <v>88</v>
      </c>
      <c r="F674" s="4">
        <f t="shared" si="73"/>
        <v>0.46590909090909088</v>
      </c>
      <c r="G674" s="4">
        <f t="shared" si="74"/>
        <v>0.74545454545454548</v>
      </c>
      <c r="H674" s="3">
        <v>0</v>
      </c>
      <c r="I674" s="3">
        <v>29</v>
      </c>
      <c r="J674" s="3">
        <v>12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2" t="s">
        <v>837</v>
      </c>
    </row>
    <row r="675" spans="1:16" x14ac:dyDescent="0.25">
      <c r="A675" s="2" t="s">
        <v>193</v>
      </c>
      <c r="B675" s="2" t="s">
        <v>15</v>
      </c>
      <c r="C675" s="2" t="s">
        <v>730</v>
      </c>
      <c r="D675" s="3">
        <f t="shared" si="72"/>
        <v>107</v>
      </c>
      <c r="E675" s="3">
        <v>198</v>
      </c>
      <c r="F675" s="4">
        <f t="shared" si="73"/>
        <v>0.54040404040404044</v>
      </c>
      <c r="G675" s="4">
        <f t="shared" si="74"/>
        <v>0.86464646464646477</v>
      </c>
      <c r="H675" s="3">
        <v>1</v>
      </c>
      <c r="I675" s="3">
        <v>78</v>
      </c>
      <c r="J675" s="3">
        <v>24</v>
      </c>
      <c r="K675" s="3">
        <v>0</v>
      </c>
      <c r="L675" s="3">
        <v>2</v>
      </c>
      <c r="M675" s="3">
        <v>0</v>
      </c>
      <c r="N675" s="3">
        <v>0</v>
      </c>
      <c r="O675" s="3">
        <v>2</v>
      </c>
      <c r="P675" s="2" t="s">
        <v>837</v>
      </c>
    </row>
    <row r="676" spans="1:16" x14ac:dyDescent="0.25">
      <c r="A676" s="2" t="s">
        <v>193</v>
      </c>
      <c r="B676" s="2" t="s">
        <v>23</v>
      </c>
      <c r="C676" s="2" t="s">
        <v>731</v>
      </c>
      <c r="D676" s="3">
        <f t="shared" si="72"/>
        <v>98</v>
      </c>
      <c r="E676" s="3">
        <v>189</v>
      </c>
      <c r="F676" s="4">
        <f t="shared" si="73"/>
        <v>0.51851851851851849</v>
      </c>
      <c r="G676" s="4">
        <f t="shared" si="74"/>
        <v>0.82962962962962961</v>
      </c>
      <c r="H676" s="3">
        <v>0</v>
      </c>
      <c r="I676" s="3">
        <v>59</v>
      </c>
      <c r="J676" s="3">
        <v>37</v>
      </c>
      <c r="K676" s="3">
        <v>0</v>
      </c>
      <c r="L676" s="3">
        <v>2</v>
      </c>
      <c r="M676" s="3">
        <v>0</v>
      </c>
      <c r="N676" s="3">
        <v>0</v>
      </c>
      <c r="O676" s="3">
        <v>0</v>
      </c>
      <c r="P676" s="2" t="s">
        <v>837</v>
      </c>
    </row>
    <row r="677" spans="1:16" x14ac:dyDescent="0.25">
      <c r="A677" s="2" t="s">
        <v>193</v>
      </c>
      <c r="B677" s="2" t="s">
        <v>24</v>
      </c>
      <c r="C677" s="2" t="s">
        <v>608</v>
      </c>
      <c r="D677" s="3">
        <f t="shared" si="72"/>
        <v>97</v>
      </c>
      <c r="E677" s="3">
        <v>184</v>
      </c>
      <c r="F677" s="4">
        <f t="shared" si="73"/>
        <v>0.52717391304347827</v>
      </c>
      <c r="G677" s="4">
        <f t="shared" si="74"/>
        <v>0.84347826086956523</v>
      </c>
      <c r="H677" s="3">
        <v>0</v>
      </c>
      <c r="I677" s="3">
        <v>77</v>
      </c>
      <c r="J677" s="3">
        <v>18</v>
      </c>
      <c r="K677" s="3">
        <v>0</v>
      </c>
      <c r="L677" s="3">
        <v>1</v>
      </c>
      <c r="M677" s="3">
        <v>0</v>
      </c>
      <c r="N677" s="3">
        <v>0</v>
      </c>
      <c r="O677" s="3">
        <v>1</v>
      </c>
      <c r="P677" s="2" t="s">
        <v>837</v>
      </c>
    </row>
    <row r="678" spans="1:16" x14ac:dyDescent="0.25">
      <c r="A678" s="2" t="s">
        <v>193</v>
      </c>
      <c r="B678" s="2" t="s">
        <v>72</v>
      </c>
      <c r="C678" s="2" t="s">
        <v>732</v>
      </c>
      <c r="D678" s="3">
        <f t="shared" si="72"/>
        <v>15</v>
      </c>
      <c r="E678" s="3">
        <v>27</v>
      </c>
      <c r="F678" s="4">
        <f t="shared" si="73"/>
        <v>0.55555555555555558</v>
      </c>
      <c r="G678" s="4">
        <f t="shared" si="74"/>
        <v>0.88888888888888895</v>
      </c>
      <c r="H678" s="3">
        <v>0</v>
      </c>
      <c r="I678" s="3">
        <v>8</v>
      </c>
      <c r="J678" s="3">
        <v>7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2" t="s">
        <v>837</v>
      </c>
    </row>
    <row r="679" spans="1:16" x14ac:dyDescent="0.25">
      <c r="A679" s="2" t="s">
        <v>193</v>
      </c>
      <c r="B679" s="2" t="s">
        <v>85</v>
      </c>
      <c r="C679" s="2" t="s">
        <v>733</v>
      </c>
      <c r="D679" s="3">
        <f t="shared" si="72"/>
        <v>20</v>
      </c>
      <c r="E679" s="3">
        <v>22</v>
      </c>
      <c r="F679" s="4">
        <f t="shared" si="73"/>
        <v>0.90909090909090906</v>
      </c>
      <c r="G679" s="4">
        <f t="shared" si="74"/>
        <v>1.4545454545454546</v>
      </c>
      <c r="H679" s="3">
        <v>1</v>
      </c>
      <c r="I679" s="3">
        <v>12</v>
      </c>
      <c r="J679" s="3">
        <v>7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2" t="s">
        <v>837</v>
      </c>
    </row>
    <row r="680" spans="1:16" x14ac:dyDescent="0.25">
      <c r="A680" s="2" t="s">
        <v>193</v>
      </c>
      <c r="B680" s="2" t="s">
        <v>32</v>
      </c>
      <c r="C680" s="2" t="s">
        <v>734</v>
      </c>
      <c r="D680" s="3">
        <f t="shared" si="72"/>
        <v>182</v>
      </c>
      <c r="E680" s="3">
        <v>358</v>
      </c>
      <c r="F680" s="4">
        <f t="shared" si="73"/>
        <v>0.50837988826815639</v>
      </c>
      <c r="G680" s="4">
        <f t="shared" si="74"/>
        <v>0.81340782122905031</v>
      </c>
      <c r="H680" s="3">
        <v>3</v>
      </c>
      <c r="I680" s="3">
        <v>134</v>
      </c>
      <c r="J680" s="3">
        <v>36</v>
      </c>
      <c r="K680" s="3">
        <v>8</v>
      </c>
      <c r="L680" s="3">
        <v>0</v>
      </c>
      <c r="M680" s="3">
        <v>0</v>
      </c>
      <c r="N680" s="3">
        <v>0</v>
      </c>
      <c r="O680" s="3">
        <v>1</v>
      </c>
      <c r="P680" s="2" t="s">
        <v>837</v>
      </c>
    </row>
    <row r="681" spans="1:16" ht="15.75" thickBot="1" x14ac:dyDescent="0.3">
      <c r="C681" s="8" t="s">
        <v>842</v>
      </c>
      <c r="D681" s="9">
        <f>SUM(D668:D680)</f>
        <v>1730</v>
      </c>
      <c r="E681" s="9">
        <f>SUM(E668:E680)</f>
        <v>3313</v>
      </c>
      <c r="F681" s="10">
        <f t="shared" ref="F681" si="76">SUM(D681/E681)</f>
        <v>0.52218533051614846</v>
      </c>
      <c r="G681" s="10">
        <f t="shared" si="74"/>
        <v>0.83549652882583758</v>
      </c>
    </row>
    <row r="682" spans="1:16" ht="15.75" thickTop="1" x14ac:dyDescent="0.25"/>
    <row r="683" spans="1:16" ht="24.75" customHeight="1" thickBot="1" x14ac:dyDescent="0.3">
      <c r="A683" s="5" t="s">
        <v>0</v>
      </c>
      <c r="B683" s="5" t="s">
        <v>1</v>
      </c>
      <c r="C683" s="5" t="s">
        <v>2</v>
      </c>
      <c r="D683" s="6" t="s">
        <v>839</v>
      </c>
      <c r="E683" s="6" t="s">
        <v>3</v>
      </c>
      <c r="F683" s="7" t="s">
        <v>840</v>
      </c>
      <c r="G683" s="7" t="s">
        <v>841</v>
      </c>
      <c r="H683" s="6" t="s">
        <v>4</v>
      </c>
      <c r="I683" s="6" t="s">
        <v>5</v>
      </c>
      <c r="J683" s="6" t="s">
        <v>6</v>
      </c>
      <c r="K683" s="6" t="s">
        <v>7</v>
      </c>
      <c r="L683" s="6" t="s">
        <v>8</v>
      </c>
      <c r="M683" s="6" t="s">
        <v>9</v>
      </c>
      <c r="N683" s="6" t="s">
        <v>10</v>
      </c>
      <c r="O683" s="6" t="s">
        <v>11</v>
      </c>
      <c r="P683" s="5" t="s">
        <v>12</v>
      </c>
    </row>
    <row r="684" spans="1:16" x14ac:dyDescent="0.25">
      <c r="A684" s="2" t="s">
        <v>194</v>
      </c>
      <c r="B684" s="2" t="s">
        <v>21</v>
      </c>
      <c r="C684" s="2" t="s">
        <v>735</v>
      </c>
      <c r="D684" s="3">
        <f t="shared" si="72"/>
        <v>103</v>
      </c>
      <c r="E684" s="3">
        <v>199</v>
      </c>
      <c r="F684" s="4">
        <f t="shared" si="73"/>
        <v>0.51758793969849248</v>
      </c>
      <c r="G684" s="4">
        <f t="shared" si="74"/>
        <v>0.82814070351758806</v>
      </c>
      <c r="H684" s="3">
        <v>1</v>
      </c>
      <c r="I684" s="3">
        <v>83</v>
      </c>
      <c r="J684" s="3">
        <v>15</v>
      </c>
      <c r="K684" s="3">
        <v>0</v>
      </c>
      <c r="L684" s="3">
        <v>0</v>
      </c>
      <c r="M684" s="3">
        <v>0</v>
      </c>
      <c r="N684" s="3">
        <v>0</v>
      </c>
      <c r="O684" s="3">
        <v>4</v>
      </c>
      <c r="P684" s="2" t="s">
        <v>837</v>
      </c>
    </row>
    <row r="685" spans="1:16" x14ac:dyDescent="0.25">
      <c r="A685" s="2" t="s">
        <v>194</v>
      </c>
      <c r="B685" s="2" t="s">
        <v>18</v>
      </c>
      <c r="C685" s="2" t="s">
        <v>736</v>
      </c>
      <c r="D685" s="3">
        <f t="shared" si="72"/>
        <v>105</v>
      </c>
      <c r="E685" s="3">
        <v>192</v>
      </c>
      <c r="F685" s="4">
        <f t="shared" si="73"/>
        <v>0.546875</v>
      </c>
      <c r="G685" s="4">
        <f t="shared" si="74"/>
        <v>0.875</v>
      </c>
      <c r="H685" s="3">
        <v>0</v>
      </c>
      <c r="I685" s="3">
        <v>85</v>
      </c>
      <c r="J685" s="3">
        <v>17</v>
      </c>
      <c r="K685" s="3">
        <v>1</v>
      </c>
      <c r="L685" s="3">
        <v>0</v>
      </c>
      <c r="M685" s="3">
        <v>0</v>
      </c>
      <c r="N685" s="3">
        <v>0</v>
      </c>
      <c r="O685" s="3">
        <v>2</v>
      </c>
      <c r="P685" s="2" t="s">
        <v>837</v>
      </c>
    </row>
    <row r="686" spans="1:16" x14ac:dyDescent="0.25">
      <c r="A686" s="2" t="s">
        <v>194</v>
      </c>
      <c r="B686" s="2" t="s">
        <v>17</v>
      </c>
      <c r="C686" s="2" t="s">
        <v>737</v>
      </c>
      <c r="D686" s="3">
        <f t="shared" si="72"/>
        <v>129</v>
      </c>
      <c r="E686" s="3">
        <v>294</v>
      </c>
      <c r="F686" s="4">
        <f t="shared" si="73"/>
        <v>0.43877551020408162</v>
      </c>
      <c r="G686" s="4">
        <f t="shared" si="74"/>
        <v>0.70204081632653059</v>
      </c>
      <c r="H686" s="3">
        <v>2</v>
      </c>
      <c r="I686" s="3">
        <v>90</v>
      </c>
      <c r="J686" s="3">
        <v>36</v>
      </c>
      <c r="K686" s="3">
        <v>1</v>
      </c>
      <c r="L686" s="3">
        <v>0</v>
      </c>
      <c r="M686" s="3">
        <v>0</v>
      </c>
      <c r="N686" s="3">
        <v>0</v>
      </c>
      <c r="O686" s="3">
        <v>0</v>
      </c>
      <c r="P686" s="2" t="s">
        <v>837</v>
      </c>
    </row>
    <row r="687" spans="1:16" x14ac:dyDescent="0.25">
      <c r="A687" s="2" t="s">
        <v>194</v>
      </c>
      <c r="B687" s="2" t="s">
        <v>14</v>
      </c>
      <c r="C687" s="2" t="s">
        <v>738</v>
      </c>
      <c r="D687" s="3">
        <f t="shared" si="72"/>
        <v>162</v>
      </c>
      <c r="E687" s="3">
        <v>310</v>
      </c>
      <c r="F687" s="4">
        <f t="shared" si="73"/>
        <v>0.52258064516129032</v>
      </c>
      <c r="G687" s="4">
        <f t="shared" si="74"/>
        <v>0.83612903225806456</v>
      </c>
      <c r="H687" s="3">
        <v>1</v>
      </c>
      <c r="I687" s="3">
        <v>128</v>
      </c>
      <c r="J687" s="3">
        <v>30</v>
      </c>
      <c r="K687" s="3">
        <v>0</v>
      </c>
      <c r="L687" s="3">
        <v>0</v>
      </c>
      <c r="M687" s="3">
        <v>0</v>
      </c>
      <c r="N687" s="3">
        <v>0</v>
      </c>
      <c r="O687" s="3">
        <v>3</v>
      </c>
      <c r="P687" s="2" t="s">
        <v>837</v>
      </c>
    </row>
    <row r="688" spans="1:16" x14ac:dyDescent="0.25">
      <c r="A688" s="2" t="s">
        <v>194</v>
      </c>
      <c r="B688" s="2" t="s">
        <v>24</v>
      </c>
      <c r="C688" s="2" t="s">
        <v>739</v>
      </c>
      <c r="D688" s="3">
        <f t="shared" si="72"/>
        <v>47</v>
      </c>
      <c r="E688" s="3">
        <v>100</v>
      </c>
      <c r="F688" s="4">
        <f t="shared" si="73"/>
        <v>0.47</v>
      </c>
      <c r="G688" s="4">
        <f t="shared" si="74"/>
        <v>0.752</v>
      </c>
      <c r="H688" s="3">
        <v>0</v>
      </c>
      <c r="I688" s="3">
        <v>38</v>
      </c>
      <c r="J688" s="3">
        <v>8</v>
      </c>
      <c r="K688" s="3">
        <v>1</v>
      </c>
      <c r="L688" s="3">
        <v>0</v>
      </c>
      <c r="M688" s="3">
        <v>0</v>
      </c>
      <c r="N688" s="3">
        <v>0</v>
      </c>
      <c r="O688" s="3">
        <v>0</v>
      </c>
      <c r="P688" s="2" t="s">
        <v>837</v>
      </c>
    </row>
    <row r="689" spans="1:16" ht="15.75" thickBot="1" x14ac:dyDescent="0.3">
      <c r="C689" s="8" t="s">
        <v>842</v>
      </c>
      <c r="D689" s="9">
        <f>SUM(D684:D688)</f>
        <v>546</v>
      </c>
      <c r="E689" s="9">
        <f>SUM(E684:E688)</f>
        <v>1095</v>
      </c>
      <c r="F689" s="10">
        <f t="shared" ref="F689" si="77">SUM(D689/E689)</f>
        <v>0.49863013698630138</v>
      </c>
      <c r="G689" s="10">
        <f t="shared" si="74"/>
        <v>0.7978082191780822</v>
      </c>
    </row>
    <row r="690" spans="1:16" ht="15.75" thickTop="1" x14ac:dyDescent="0.25"/>
    <row r="691" spans="1:16" ht="24.75" customHeight="1" thickBot="1" x14ac:dyDescent="0.3">
      <c r="A691" s="5" t="s">
        <v>0</v>
      </c>
      <c r="B691" s="5" t="s">
        <v>1</v>
      </c>
      <c r="C691" s="5" t="s">
        <v>2</v>
      </c>
      <c r="D691" s="6" t="s">
        <v>839</v>
      </c>
      <c r="E691" s="6" t="s">
        <v>3</v>
      </c>
      <c r="F691" s="7" t="s">
        <v>840</v>
      </c>
      <c r="G691" s="7" t="s">
        <v>841</v>
      </c>
      <c r="H691" s="6" t="s">
        <v>4</v>
      </c>
      <c r="I691" s="6" t="s">
        <v>5</v>
      </c>
      <c r="J691" s="6" t="s">
        <v>6</v>
      </c>
      <c r="K691" s="6" t="s">
        <v>7</v>
      </c>
      <c r="L691" s="6" t="s">
        <v>8</v>
      </c>
      <c r="M691" s="6" t="s">
        <v>9</v>
      </c>
      <c r="N691" s="6" t="s">
        <v>10</v>
      </c>
      <c r="O691" s="6" t="s">
        <v>11</v>
      </c>
      <c r="P691" s="5" t="s">
        <v>12</v>
      </c>
    </row>
    <row r="692" spans="1:16" x14ac:dyDescent="0.25">
      <c r="A692" s="2" t="s">
        <v>195</v>
      </c>
      <c r="B692" s="2" t="s">
        <v>15</v>
      </c>
      <c r="C692" s="2" t="s">
        <v>740</v>
      </c>
      <c r="D692" s="3">
        <f t="shared" si="72"/>
        <v>103</v>
      </c>
      <c r="E692" s="3">
        <v>166</v>
      </c>
      <c r="F692" s="4">
        <f t="shared" si="73"/>
        <v>0.62048192771084343</v>
      </c>
      <c r="G692" s="4">
        <f t="shared" si="74"/>
        <v>0.99277108433734951</v>
      </c>
      <c r="H692" s="3">
        <v>0</v>
      </c>
      <c r="I692" s="3">
        <v>77</v>
      </c>
      <c r="J692" s="3">
        <v>13</v>
      </c>
      <c r="K692" s="3">
        <v>1</v>
      </c>
      <c r="L692" s="3">
        <v>0</v>
      </c>
      <c r="M692" s="3">
        <v>0</v>
      </c>
      <c r="N692" s="3">
        <v>0</v>
      </c>
      <c r="O692" s="3">
        <v>12</v>
      </c>
      <c r="P692" s="2" t="s">
        <v>837</v>
      </c>
    </row>
    <row r="693" spans="1:16" x14ac:dyDescent="0.25">
      <c r="A693" s="2" t="s">
        <v>195</v>
      </c>
      <c r="B693" s="2" t="s">
        <v>32</v>
      </c>
      <c r="C693" s="2" t="s">
        <v>741</v>
      </c>
      <c r="D693" s="3">
        <f t="shared" si="72"/>
        <v>229</v>
      </c>
      <c r="E693" s="3">
        <v>444</v>
      </c>
      <c r="F693" s="4">
        <f t="shared" si="73"/>
        <v>0.51576576576576572</v>
      </c>
      <c r="G693" s="4">
        <f t="shared" si="74"/>
        <v>0.82522522522522523</v>
      </c>
      <c r="H693" s="3">
        <v>2</v>
      </c>
      <c r="I693" s="3">
        <v>145</v>
      </c>
      <c r="J693" s="3">
        <v>56</v>
      </c>
      <c r="K693" s="3">
        <v>6</v>
      </c>
      <c r="L693" s="3">
        <v>0</v>
      </c>
      <c r="M693" s="3">
        <v>0</v>
      </c>
      <c r="N693" s="3">
        <v>0</v>
      </c>
      <c r="O693" s="3">
        <v>20</v>
      </c>
      <c r="P693" s="2" t="s">
        <v>837</v>
      </c>
    </row>
    <row r="694" spans="1:16" x14ac:dyDescent="0.25">
      <c r="A694" s="2" t="s">
        <v>195</v>
      </c>
      <c r="B694" s="2" t="s">
        <v>21</v>
      </c>
      <c r="C694" s="2" t="s">
        <v>742</v>
      </c>
      <c r="D694" s="3">
        <f t="shared" si="72"/>
        <v>298</v>
      </c>
      <c r="E694" s="3">
        <v>487</v>
      </c>
      <c r="F694" s="4">
        <f t="shared" si="73"/>
        <v>0.61190965092402461</v>
      </c>
      <c r="G694" s="4">
        <f t="shared" si="74"/>
        <v>0.97905544147843937</v>
      </c>
      <c r="H694" s="3">
        <v>5</v>
      </c>
      <c r="I694" s="3">
        <v>224</v>
      </c>
      <c r="J694" s="3">
        <v>63</v>
      </c>
      <c r="K694" s="3">
        <v>5</v>
      </c>
      <c r="L694" s="3">
        <v>0</v>
      </c>
      <c r="M694" s="3">
        <v>0</v>
      </c>
      <c r="N694" s="3">
        <v>0</v>
      </c>
      <c r="O694" s="3">
        <v>1</v>
      </c>
      <c r="P694" s="2" t="s">
        <v>837</v>
      </c>
    </row>
    <row r="695" spans="1:16" x14ac:dyDescent="0.25">
      <c r="A695" s="2" t="s">
        <v>195</v>
      </c>
      <c r="B695" s="2" t="s">
        <v>25</v>
      </c>
      <c r="C695" s="2" t="s">
        <v>743</v>
      </c>
      <c r="D695" s="3">
        <f t="shared" si="72"/>
        <v>122</v>
      </c>
      <c r="E695" s="3">
        <v>214</v>
      </c>
      <c r="F695" s="4">
        <f t="shared" si="73"/>
        <v>0.57009345794392519</v>
      </c>
      <c r="G695" s="4">
        <f t="shared" si="74"/>
        <v>0.91214953271028032</v>
      </c>
      <c r="H695" s="3">
        <v>0</v>
      </c>
      <c r="I695" s="3">
        <v>79</v>
      </c>
      <c r="J695" s="3">
        <v>37</v>
      </c>
      <c r="K695" s="3">
        <v>3</v>
      </c>
      <c r="L695" s="3">
        <v>0</v>
      </c>
      <c r="M695" s="3">
        <v>0</v>
      </c>
      <c r="N695" s="3">
        <v>0</v>
      </c>
      <c r="O695" s="3">
        <v>3</v>
      </c>
      <c r="P695" s="2" t="s">
        <v>837</v>
      </c>
    </row>
    <row r="696" spans="1:16" x14ac:dyDescent="0.25">
      <c r="A696" s="2" t="s">
        <v>195</v>
      </c>
      <c r="B696" s="2" t="s">
        <v>23</v>
      </c>
      <c r="C696" s="2" t="s">
        <v>744</v>
      </c>
      <c r="D696" s="3">
        <f t="shared" si="72"/>
        <v>98</v>
      </c>
      <c r="E696" s="3">
        <v>190</v>
      </c>
      <c r="F696" s="4">
        <f t="shared" si="73"/>
        <v>0.51578947368421058</v>
      </c>
      <c r="G696" s="4">
        <f t="shared" si="74"/>
        <v>0.82526315789473692</v>
      </c>
      <c r="H696" s="3">
        <v>0</v>
      </c>
      <c r="I696" s="3">
        <v>58</v>
      </c>
      <c r="J696" s="3">
        <v>30</v>
      </c>
      <c r="K696" s="3">
        <v>0</v>
      </c>
      <c r="L696" s="3">
        <v>0</v>
      </c>
      <c r="M696" s="3">
        <v>0</v>
      </c>
      <c r="N696" s="3">
        <v>0</v>
      </c>
      <c r="O696" s="3">
        <v>10</v>
      </c>
      <c r="P696" s="2" t="s">
        <v>837</v>
      </c>
    </row>
    <row r="697" spans="1:16" ht="15.75" thickBot="1" x14ac:dyDescent="0.3">
      <c r="C697" s="8" t="s">
        <v>842</v>
      </c>
      <c r="D697" s="9">
        <f>SUM(D692:D696)</f>
        <v>850</v>
      </c>
      <c r="E697" s="9">
        <f>SUM(E692:E696)</f>
        <v>1501</v>
      </c>
      <c r="F697" s="10">
        <f t="shared" ref="F697" si="78">SUM(D697/E697)</f>
        <v>0.56628914057295132</v>
      </c>
      <c r="G697" s="10">
        <f t="shared" si="74"/>
        <v>0.90606262491672218</v>
      </c>
    </row>
    <row r="698" spans="1:16" ht="15.75" thickTop="1" x14ac:dyDescent="0.25"/>
    <row r="699" spans="1:16" ht="24.75" customHeight="1" thickBot="1" x14ac:dyDescent="0.3">
      <c r="A699" s="5" t="s">
        <v>0</v>
      </c>
      <c r="B699" s="5" t="s">
        <v>1</v>
      </c>
      <c r="C699" s="5" t="s">
        <v>2</v>
      </c>
      <c r="D699" s="6" t="s">
        <v>839</v>
      </c>
      <c r="E699" s="6" t="s">
        <v>3</v>
      </c>
      <c r="F699" s="7" t="s">
        <v>840</v>
      </c>
      <c r="G699" s="7" t="s">
        <v>841</v>
      </c>
      <c r="H699" s="6" t="s">
        <v>4</v>
      </c>
      <c r="I699" s="6" t="s">
        <v>5</v>
      </c>
      <c r="J699" s="6" t="s">
        <v>6</v>
      </c>
      <c r="K699" s="6" t="s">
        <v>7</v>
      </c>
      <c r="L699" s="6" t="s">
        <v>8</v>
      </c>
      <c r="M699" s="6" t="s">
        <v>9</v>
      </c>
      <c r="N699" s="6" t="s">
        <v>10</v>
      </c>
      <c r="O699" s="6" t="s">
        <v>11</v>
      </c>
      <c r="P699" s="5" t="s">
        <v>12</v>
      </c>
    </row>
    <row r="700" spans="1:16" x14ac:dyDescent="0.25">
      <c r="A700" s="2" t="s">
        <v>196</v>
      </c>
      <c r="B700" s="2" t="s">
        <v>71</v>
      </c>
      <c r="C700" s="2" t="s">
        <v>196</v>
      </c>
      <c r="D700" s="3">
        <f t="shared" si="72"/>
        <v>40</v>
      </c>
      <c r="E700" s="3">
        <v>193</v>
      </c>
      <c r="F700" s="4">
        <f t="shared" si="73"/>
        <v>0.20725388601036268</v>
      </c>
      <c r="G700" s="4">
        <f t="shared" si="74"/>
        <v>0.33160621761658032</v>
      </c>
      <c r="H700" s="3">
        <v>0</v>
      </c>
      <c r="I700" s="3">
        <v>15</v>
      </c>
      <c r="J700" s="3">
        <v>24</v>
      </c>
      <c r="K700" s="3">
        <v>1</v>
      </c>
      <c r="L700" s="3">
        <v>0</v>
      </c>
      <c r="M700" s="3">
        <v>0</v>
      </c>
      <c r="N700" s="3">
        <v>0</v>
      </c>
      <c r="O700" s="3">
        <v>0</v>
      </c>
      <c r="P700" s="2" t="s">
        <v>838</v>
      </c>
    </row>
    <row r="701" spans="1:16" ht="15.75" thickBot="1" x14ac:dyDescent="0.3">
      <c r="C701" s="8" t="s">
        <v>842</v>
      </c>
      <c r="D701" s="9">
        <v>40</v>
      </c>
      <c r="E701" s="9">
        <v>193</v>
      </c>
      <c r="F701" s="10">
        <f t="shared" ref="F701" si="79">SUM(D701/E701)</f>
        <v>0.20725388601036268</v>
      </c>
      <c r="G701" s="10">
        <f t="shared" si="74"/>
        <v>0.33160621761658032</v>
      </c>
    </row>
    <row r="702" spans="1:16" ht="15.75" thickTop="1" x14ac:dyDescent="0.25"/>
    <row r="703" spans="1:16" ht="24.75" customHeight="1" thickBot="1" x14ac:dyDescent="0.3">
      <c r="A703" s="5" t="s">
        <v>0</v>
      </c>
      <c r="B703" s="5" t="s">
        <v>1</v>
      </c>
      <c r="C703" s="5" t="s">
        <v>2</v>
      </c>
      <c r="D703" s="6" t="s">
        <v>839</v>
      </c>
      <c r="E703" s="6" t="s">
        <v>3</v>
      </c>
      <c r="F703" s="7" t="s">
        <v>840</v>
      </c>
      <c r="G703" s="7" t="s">
        <v>841</v>
      </c>
      <c r="H703" s="6" t="s">
        <v>4</v>
      </c>
      <c r="I703" s="6" t="s">
        <v>5</v>
      </c>
      <c r="J703" s="6" t="s">
        <v>6</v>
      </c>
      <c r="K703" s="6" t="s">
        <v>7</v>
      </c>
      <c r="L703" s="6" t="s">
        <v>8</v>
      </c>
      <c r="M703" s="6" t="s">
        <v>9</v>
      </c>
      <c r="N703" s="6" t="s">
        <v>10</v>
      </c>
      <c r="O703" s="6" t="s">
        <v>11</v>
      </c>
      <c r="P703" s="5" t="s">
        <v>12</v>
      </c>
    </row>
    <row r="704" spans="1:16" x14ac:dyDescent="0.25">
      <c r="A704" s="2" t="s">
        <v>197</v>
      </c>
      <c r="B704" s="2" t="s">
        <v>142</v>
      </c>
      <c r="C704" s="2" t="s">
        <v>745</v>
      </c>
      <c r="D704" s="3">
        <f t="shared" si="72"/>
        <v>30</v>
      </c>
      <c r="E704" s="3">
        <v>159</v>
      </c>
      <c r="F704" s="4">
        <f t="shared" si="73"/>
        <v>0.18867924528301888</v>
      </c>
      <c r="G704" s="4">
        <f t="shared" si="74"/>
        <v>0.30188679245283023</v>
      </c>
      <c r="H704" s="3">
        <v>0</v>
      </c>
      <c r="I704" s="3">
        <v>19</v>
      </c>
      <c r="J704" s="3">
        <v>11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2" t="s">
        <v>838</v>
      </c>
    </row>
    <row r="705" spans="1:16" ht="15.75" thickBot="1" x14ac:dyDescent="0.3">
      <c r="C705" s="8" t="s">
        <v>842</v>
      </c>
      <c r="D705" s="9">
        <v>30</v>
      </c>
      <c r="E705" s="9">
        <v>159</v>
      </c>
      <c r="F705" s="10">
        <f t="shared" ref="F705" si="80">SUM(D705/E705)</f>
        <v>0.18867924528301888</v>
      </c>
      <c r="G705" s="10">
        <f t="shared" si="74"/>
        <v>0.30188679245283023</v>
      </c>
    </row>
    <row r="706" spans="1:16" ht="15.75" thickTop="1" x14ac:dyDescent="0.25"/>
    <row r="707" spans="1:16" ht="24.75" customHeight="1" thickBot="1" x14ac:dyDescent="0.3">
      <c r="A707" s="5" t="s">
        <v>0</v>
      </c>
      <c r="B707" s="5" t="s">
        <v>1</v>
      </c>
      <c r="C707" s="5" t="s">
        <v>2</v>
      </c>
      <c r="D707" s="6" t="s">
        <v>839</v>
      </c>
      <c r="E707" s="6" t="s">
        <v>3</v>
      </c>
      <c r="F707" s="7" t="s">
        <v>840</v>
      </c>
      <c r="G707" s="7" t="s">
        <v>841</v>
      </c>
      <c r="H707" s="6" t="s">
        <v>4</v>
      </c>
      <c r="I707" s="6" t="s">
        <v>5</v>
      </c>
      <c r="J707" s="6" t="s">
        <v>6</v>
      </c>
      <c r="K707" s="6" t="s">
        <v>7</v>
      </c>
      <c r="L707" s="6" t="s">
        <v>8</v>
      </c>
      <c r="M707" s="6" t="s">
        <v>9</v>
      </c>
      <c r="N707" s="6" t="s">
        <v>10</v>
      </c>
      <c r="O707" s="6" t="s">
        <v>11</v>
      </c>
      <c r="P707" s="5" t="s">
        <v>12</v>
      </c>
    </row>
    <row r="708" spans="1:16" x14ac:dyDescent="0.25">
      <c r="A708" s="2" t="s">
        <v>198</v>
      </c>
      <c r="B708" s="2" t="s">
        <v>71</v>
      </c>
      <c r="C708" s="2" t="s">
        <v>746</v>
      </c>
      <c r="D708" s="3">
        <f t="shared" si="72"/>
        <v>43</v>
      </c>
      <c r="E708" s="3">
        <v>403</v>
      </c>
      <c r="F708" s="4">
        <f t="shared" si="73"/>
        <v>0.10669975186104218</v>
      </c>
      <c r="G708" s="4">
        <f t="shared" si="74"/>
        <v>0.1707196029776675</v>
      </c>
      <c r="H708" s="3">
        <v>0</v>
      </c>
      <c r="I708" s="3">
        <v>21</v>
      </c>
      <c r="J708" s="3">
        <v>20</v>
      </c>
      <c r="K708" s="3">
        <v>2</v>
      </c>
      <c r="L708" s="3">
        <v>0</v>
      </c>
      <c r="M708" s="3">
        <v>0</v>
      </c>
      <c r="N708" s="3">
        <v>0</v>
      </c>
      <c r="O708" s="3">
        <v>0</v>
      </c>
      <c r="P708" s="2" t="s">
        <v>838</v>
      </c>
    </row>
    <row r="709" spans="1:16" ht="15.75" thickBot="1" x14ac:dyDescent="0.3">
      <c r="C709" s="8" t="s">
        <v>842</v>
      </c>
      <c r="D709" s="9">
        <v>43</v>
      </c>
      <c r="E709" s="9">
        <v>403</v>
      </c>
      <c r="F709" s="10">
        <f t="shared" ref="F709" si="81">SUM(D709/E709)</f>
        <v>0.10669975186104218</v>
      </c>
      <c r="G709" s="10">
        <f t="shared" si="74"/>
        <v>0.1707196029776675</v>
      </c>
    </row>
    <row r="710" spans="1:16" ht="15.75" thickTop="1" x14ac:dyDescent="0.25"/>
    <row r="711" spans="1:16" ht="24.75" customHeight="1" thickBot="1" x14ac:dyDescent="0.3">
      <c r="A711" s="5" t="s">
        <v>0</v>
      </c>
      <c r="B711" s="5" t="s">
        <v>1</v>
      </c>
      <c r="C711" s="5" t="s">
        <v>2</v>
      </c>
      <c r="D711" s="6" t="s">
        <v>839</v>
      </c>
      <c r="E711" s="6" t="s">
        <v>3</v>
      </c>
      <c r="F711" s="7" t="s">
        <v>840</v>
      </c>
      <c r="G711" s="7" t="s">
        <v>841</v>
      </c>
      <c r="H711" s="6" t="s">
        <v>4</v>
      </c>
      <c r="I711" s="6" t="s">
        <v>5</v>
      </c>
      <c r="J711" s="6" t="s">
        <v>6</v>
      </c>
      <c r="K711" s="6" t="s">
        <v>7</v>
      </c>
      <c r="L711" s="6" t="s">
        <v>8</v>
      </c>
      <c r="M711" s="6" t="s">
        <v>9</v>
      </c>
      <c r="N711" s="6" t="s">
        <v>10</v>
      </c>
      <c r="O711" s="6" t="s">
        <v>11</v>
      </c>
      <c r="P711" s="5" t="s">
        <v>12</v>
      </c>
    </row>
    <row r="712" spans="1:16" x14ac:dyDescent="0.25">
      <c r="A712" s="2" t="s">
        <v>199</v>
      </c>
      <c r="B712" s="2" t="s">
        <v>69</v>
      </c>
      <c r="C712" s="2" t="s">
        <v>199</v>
      </c>
      <c r="D712" s="3">
        <f t="shared" si="72"/>
        <v>37</v>
      </c>
      <c r="E712" s="3">
        <v>144</v>
      </c>
      <c r="F712" s="4">
        <f t="shared" si="73"/>
        <v>0.25694444444444442</v>
      </c>
      <c r="G712" s="4">
        <f t="shared" si="74"/>
        <v>0.41111111111111109</v>
      </c>
      <c r="H712" s="3">
        <v>0</v>
      </c>
      <c r="I712" s="3">
        <v>27</v>
      </c>
      <c r="J712" s="3">
        <v>9</v>
      </c>
      <c r="K712" s="3">
        <v>1</v>
      </c>
      <c r="L712" s="3">
        <v>0</v>
      </c>
      <c r="M712" s="3">
        <v>0</v>
      </c>
      <c r="N712" s="3">
        <v>0</v>
      </c>
      <c r="O712" s="3">
        <v>0</v>
      </c>
      <c r="P712" s="2" t="s">
        <v>838</v>
      </c>
    </row>
    <row r="713" spans="1:16" ht="15.75" thickBot="1" x14ac:dyDescent="0.3">
      <c r="C713" s="8" t="s">
        <v>842</v>
      </c>
      <c r="D713" s="9">
        <v>37</v>
      </c>
      <c r="E713" s="9">
        <v>144</v>
      </c>
      <c r="F713" s="10">
        <f t="shared" ref="F713" si="82">SUM(D713/E713)</f>
        <v>0.25694444444444442</v>
      </c>
      <c r="G713" s="10">
        <f t="shared" si="74"/>
        <v>0.41111111111111109</v>
      </c>
    </row>
    <row r="714" spans="1:16" ht="15.75" thickTop="1" x14ac:dyDescent="0.25"/>
    <row r="715" spans="1:16" ht="24.75" customHeight="1" thickBot="1" x14ac:dyDescent="0.3">
      <c r="A715" s="5" t="s">
        <v>0</v>
      </c>
      <c r="B715" s="5" t="s">
        <v>1</v>
      </c>
      <c r="C715" s="5" t="s">
        <v>2</v>
      </c>
      <c r="D715" s="6" t="s">
        <v>839</v>
      </c>
      <c r="E715" s="6" t="s">
        <v>3</v>
      </c>
      <c r="F715" s="7" t="s">
        <v>840</v>
      </c>
      <c r="G715" s="7" t="s">
        <v>841</v>
      </c>
      <c r="H715" s="6" t="s">
        <v>4</v>
      </c>
      <c r="I715" s="6" t="s">
        <v>5</v>
      </c>
      <c r="J715" s="6" t="s">
        <v>6</v>
      </c>
      <c r="K715" s="6" t="s">
        <v>7</v>
      </c>
      <c r="L715" s="6" t="s">
        <v>8</v>
      </c>
      <c r="M715" s="6" t="s">
        <v>9</v>
      </c>
      <c r="N715" s="6" t="s">
        <v>10</v>
      </c>
      <c r="O715" s="6" t="s">
        <v>11</v>
      </c>
      <c r="P715" s="5" t="s">
        <v>12</v>
      </c>
    </row>
    <row r="716" spans="1:16" x14ac:dyDescent="0.25">
      <c r="A716" s="2" t="s">
        <v>200</v>
      </c>
      <c r="B716" s="2" t="s">
        <v>71</v>
      </c>
      <c r="C716" s="2" t="s">
        <v>200</v>
      </c>
      <c r="D716" s="3">
        <f t="shared" si="72"/>
        <v>18</v>
      </c>
      <c r="E716" s="3">
        <v>78</v>
      </c>
      <c r="F716" s="4">
        <f t="shared" si="73"/>
        <v>0.23076923076923078</v>
      </c>
      <c r="G716" s="4">
        <f t="shared" si="74"/>
        <v>0.36923076923076925</v>
      </c>
      <c r="H716" s="3">
        <v>0</v>
      </c>
      <c r="I716" s="3">
        <v>15</v>
      </c>
      <c r="J716" s="3">
        <v>3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2" t="s">
        <v>838</v>
      </c>
    </row>
    <row r="717" spans="1:16" ht="15.75" thickBot="1" x14ac:dyDescent="0.3">
      <c r="C717" s="8" t="s">
        <v>842</v>
      </c>
      <c r="D717" s="9">
        <v>18</v>
      </c>
      <c r="E717" s="9">
        <v>78</v>
      </c>
      <c r="F717" s="10">
        <f t="shared" ref="F717" si="83">SUM(D717/E717)</f>
        <v>0.23076923076923078</v>
      </c>
      <c r="G717" s="10">
        <f t="shared" si="74"/>
        <v>0.36923076923076925</v>
      </c>
    </row>
    <row r="718" spans="1:16" ht="15.75" thickTop="1" x14ac:dyDescent="0.25"/>
    <row r="719" spans="1:16" ht="24.75" customHeight="1" thickBot="1" x14ac:dyDescent="0.3">
      <c r="A719" s="5" t="s">
        <v>0</v>
      </c>
      <c r="B719" s="5" t="s">
        <v>1</v>
      </c>
      <c r="C719" s="5" t="s">
        <v>2</v>
      </c>
      <c r="D719" s="6" t="s">
        <v>839</v>
      </c>
      <c r="E719" s="6" t="s">
        <v>3</v>
      </c>
      <c r="F719" s="7" t="s">
        <v>840</v>
      </c>
      <c r="G719" s="7" t="s">
        <v>841</v>
      </c>
      <c r="H719" s="6" t="s">
        <v>4</v>
      </c>
      <c r="I719" s="6" t="s">
        <v>5</v>
      </c>
      <c r="J719" s="6" t="s">
        <v>6</v>
      </c>
      <c r="K719" s="6" t="s">
        <v>7</v>
      </c>
      <c r="L719" s="6" t="s">
        <v>8</v>
      </c>
      <c r="M719" s="6" t="s">
        <v>9</v>
      </c>
      <c r="N719" s="6" t="s">
        <v>10</v>
      </c>
      <c r="O719" s="6" t="s">
        <v>11</v>
      </c>
      <c r="P719" s="5" t="s">
        <v>12</v>
      </c>
    </row>
    <row r="720" spans="1:16" x14ac:dyDescent="0.25">
      <c r="A720" s="2" t="s">
        <v>201</v>
      </c>
      <c r="B720" s="2" t="s">
        <v>20</v>
      </c>
      <c r="C720" s="2" t="s">
        <v>747</v>
      </c>
      <c r="D720" s="3">
        <f t="shared" si="72"/>
        <v>186</v>
      </c>
      <c r="E720" s="3">
        <v>248</v>
      </c>
      <c r="F720" s="4">
        <f t="shared" si="73"/>
        <v>0.75</v>
      </c>
      <c r="G720" s="4">
        <f t="shared" si="74"/>
        <v>1.2000000000000002</v>
      </c>
      <c r="H720" s="3">
        <v>0</v>
      </c>
      <c r="I720" s="3">
        <v>158</v>
      </c>
      <c r="J720" s="3">
        <v>26</v>
      </c>
      <c r="K720" s="3">
        <v>1</v>
      </c>
      <c r="L720" s="3">
        <v>1</v>
      </c>
      <c r="M720" s="3">
        <v>0</v>
      </c>
      <c r="N720" s="3">
        <v>0</v>
      </c>
      <c r="O720" s="3">
        <v>0</v>
      </c>
      <c r="P720" s="2" t="s">
        <v>837</v>
      </c>
    </row>
    <row r="721" spans="1:16" x14ac:dyDescent="0.25">
      <c r="A721" s="2" t="s">
        <v>201</v>
      </c>
      <c r="B721" s="2" t="s">
        <v>18</v>
      </c>
      <c r="C721" s="2" t="s">
        <v>748</v>
      </c>
      <c r="D721" s="3">
        <f t="shared" si="72"/>
        <v>57</v>
      </c>
      <c r="E721" s="3">
        <v>112</v>
      </c>
      <c r="F721" s="4">
        <f t="shared" si="73"/>
        <v>0.5089285714285714</v>
      </c>
      <c r="G721" s="4">
        <f t="shared" si="74"/>
        <v>0.81428571428571428</v>
      </c>
      <c r="H721" s="3">
        <v>0</v>
      </c>
      <c r="I721" s="3">
        <v>46</v>
      </c>
      <c r="J721" s="3">
        <v>8</v>
      </c>
      <c r="K721" s="3">
        <v>3</v>
      </c>
      <c r="L721" s="3">
        <v>0</v>
      </c>
      <c r="M721" s="3">
        <v>0</v>
      </c>
      <c r="N721" s="3">
        <v>0</v>
      </c>
      <c r="O721" s="3">
        <v>0</v>
      </c>
      <c r="P721" s="2" t="s">
        <v>837</v>
      </c>
    </row>
    <row r="722" spans="1:16" x14ac:dyDescent="0.25">
      <c r="A722" s="2" t="s">
        <v>201</v>
      </c>
      <c r="B722" s="2" t="s">
        <v>32</v>
      </c>
      <c r="C722" s="2" t="s">
        <v>749</v>
      </c>
      <c r="D722" s="3">
        <f t="shared" si="72"/>
        <v>336</v>
      </c>
      <c r="E722" s="3">
        <v>549</v>
      </c>
      <c r="F722" s="4">
        <f t="shared" si="73"/>
        <v>0.61202185792349728</v>
      </c>
      <c r="G722" s="4">
        <f t="shared" si="74"/>
        <v>0.97923497267759574</v>
      </c>
      <c r="H722" s="3">
        <v>2</v>
      </c>
      <c r="I722" s="3">
        <v>265</v>
      </c>
      <c r="J722" s="3">
        <v>67</v>
      </c>
      <c r="K722" s="3">
        <v>2</v>
      </c>
      <c r="L722" s="3">
        <v>0</v>
      </c>
      <c r="M722" s="3">
        <v>0</v>
      </c>
      <c r="N722" s="3">
        <v>0</v>
      </c>
      <c r="O722" s="3">
        <v>0</v>
      </c>
      <c r="P722" s="2" t="s">
        <v>837</v>
      </c>
    </row>
    <row r="723" spans="1:16" x14ac:dyDescent="0.25">
      <c r="A723" s="2" t="s">
        <v>201</v>
      </c>
      <c r="B723" s="2" t="s">
        <v>48</v>
      </c>
      <c r="C723" s="2" t="s">
        <v>750</v>
      </c>
      <c r="D723" s="3">
        <f t="shared" si="72"/>
        <v>104</v>
      </c>
      <c r="E723" s="3">
        <v>139</v>
      </c>
      <c r="F723" s="4">
        <f t="shared" si="73"/>
        <v>0.74820143884892087</v>
      </c>
      <c r="G723" s="4">
        <f t="shared" si="74"/>
        <v>1.1971223021582735</v>
      </c>
      <c r="H723" s="3">
        <v>0</v>
      </c>
      <c r="I723" s="3">
        <v>75</v>
      </c>
      <c r="J723" s="3">
        <v>29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2" t="s">
        <v>837</v>
      </c>
    </row>
    <row r="724" spans="1:16" ht="15.75" thickBot="1" x14ac:dyDescent="0.3">
      <c r="C724" s="8" t="s">
        <v>842</v>
      </c>
      <c r="D724" s="9">
        <f>SUM(D720:D723)</f>
        <v>683</v>
      </c>
      <c r="E724" s="9">
        <f>SUM(E720:E723)</f>
        <v>1048</v>
      </c>
      <c r="F724" s="10">
        <f t="shared" ref="F724" si="84">SUM(D724/E724)</f>
        <v>0.65171755725190839</v>
      </c>
      <c r="G724" s="10">
        <f t="shared" si="74"/>
        <v>1.0427480916030534</v>
      </c>
    </row>
    <row r="725" spans="1:16" ht="15.75" thickTop="1" x14ac:dyDescent="0.25"/>
    <row r="726" spans="1:16" ht="24.75" customHeight="1" thickBot="1" x14ac:dyDescent="0.3">
      <c r="A726" s="5" t="s">
        <v>0</v>
      </c>
      <c r="B726" s="5" t="s">
        <v>1</v>
      </c>
      <c r="C726" s="5" t="s">
        <v>2</v>
      </c>
      <c r="D726" s="6" t="s">
        <v>839</v>
      </c>
      <c r="E726" s="6" t="s">
        <v>3</v>
      </c>
      <c r="F726" s="7" t="s">
        <v>840</v>
      </c>
      <c r="G726" s="7" t="s">
        <v>841</v>
      </c>
      <c r="H726" s="6" t="s">
        <v>4</v>
      </c>
      <c r="I726" s="6" t="s">
        <v>5</v>
      </c>
      <c r="J726" s="6" t="s">
        <v>6</v>
      </c>
      <c r="K726" s="6" t="s">
        <v>7</v>
      </c>
      <c r="L726" s="6" t="s">
        <v>8</v>
      </c>
      <c r="M726" s="6" t="s">
        <v>9</v>
      </c>
      <c r="N726" s="6" t="s">
        <v>10</v>
      </c>
      <c r="O726" s="6" t="s">
        <v>11</v>
      </c>
      <c r="P726" s="5" t="s">
        <v>12</v>
      </c>
    </row>
    <row r="727" spans="1:16" x14ac:dyDescent="0.25">
      <c r="A727" s="2" t="s">
        <v>202</v>
      </c>
      <c r="B727" s="2" t="s">
        <v>16</v>
      </c>
      <c r="C727" s="2" t="s">
        <v>202</v>
      </c>
      <c r="D727" s="3">
        <f t="shared" si="72"/>
        <v>17</v>
      </c>
      <c r="E727" s="3">
        <v>31</v>
      </c>
      <c r="F727" s="4">
        <f t="shared" si="73"/>
        <v>0.54838709677419351</v>
      </c>
      <c r="G727" s="4">
        <f t="shared" si="74"/>
        <v>0.8774193548387097</v>
      </c>
      <c r="H727" s="3">
        <v>0</v>
      </c>
      <c r="I727" s="3">
        <v>13</v>
      </c>
      <c r="J727" s="3">
        <v>4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2" t="s">
        <v>838</v>
      </c>
    </row>
    <row r="728" spans="1:16" ht="15.75" thickBot="1" x14ac:dyDescent="0.3">
      <c r="C728" s="8" t="s">
        <v>842</v>
      </c>
      <c r="D728" s="9">
        <v>17</v>
      </c>
      <c r="E728" s="9">
        <v>31</v>
      </c>
      <c r="F728" s="10">
        <f t="shared" ref="F728" si="85">SUM(D728/E728)</f>
        <v>0.54838709677419351</v>
      </c>
      <c r="G728" s="10">
        <f t="shared" si="74"/>
        <v>0.8774193548387097</v>
      </c>
    </row>
    <row r="729" spans="1:16" ht="15.75" thickTop="1" x14ac:dyDescent="0.25"/>
    <row r="730" spans="1:16" ht="24.75" customHeight="1" thickBot="1" x14ac:dyDescent="0.3">
      <c r="A730" s="5" t="s">
        <v>0</v>
      </c>
      <c r="B730" s="5" t="s">
        <v>1</v>
      </c>
      <c r="C730" s="5" t="s">
        <v>2</v>
      </c>
      <c r="D730" s="6" t="s">
        <v>839</v>
      </c>
      <c r="E730" s="6" t="s">
        <v>3</v>
      </c>
      <c r="F730" s="7" t="s">
        <v>840</v>
      </c>
      <c r="G730" s="7" t="s">
        <v>841</v>
      </c>
      <c r="H730" s="6" t="s">
        <v>4</v>
      </c>
      <c r="I730" s="6" t="s">
        <v>5</v>
      </c>
      <c r="J730" s="6" t="s">
        <v>6</v>
      </c>
      <c r="K730" s="6" t="s">
        <v>7</v>
      </c>
      <c r="L730" s="6" t="s">
        <v>8</v>
      </c>
      <c r="M730" s="6" t="s">
        <v>9</v>
      </c>
      <c r="N730" s="6" t="s">
        <v>10</v>
      </c>
      <c r="O730" s="6" t="s">
        <v>11</v>
      </c>
      <c r="P730" s="5" t="s">
        <v>12</v>
      </c>
    </row>
    <row r="731" spans="1:16" x14ac:dyDescent="0.25">
      <c r="A731" s="2" t="s">
        <v>203</v>
      </c>
      <c r="B731" s="2" t="s">
        <v>13</v>
      </c>
      <c r="C731" s="2" t="s">
        <v>751</v>
      </c>
      <c r="D731" s="3">
        <f t="shared" si="72"/>
        <v>258</v>
      </c>
      <c r="E731" s="3">
        <v>449</v>
      </c>
      <c r="F731" s="4">
        <f t="shared" si="73"/>
        <v>0.57461024498886415</v>
      </c>
      <c r="G731" s="4">
        <f t="shared" si="74"/>
        <v>0.91937639198218268</v>
      </c>
      <c r="H731" s="3">
        <v>1</v>
      </c>
      <c r="I731" s="3">
        <v>211</v>
      </c>
      <c r="J731" s="3">
        <v>39</v>
      </c>
      <c r="K731" s="3">
        <v>7</v>
      </c>
      <c r="L731" s="3">
        <v>0</v>
      </c>
      <c r="M731" s="3">
        <v>0</v>
      </c>
      <c r="N731" s="3">
        <v>0</v>
      </c>
      <c r="O731" s="3">
        <v>0</v>
      </c>
      <c r="P731" s="2" t="s">
        <v>837</v>
      </c>
    </row>
    <row r="732" spans="1:16" x14ac:dyDescent="0.25">
      <c r="A732" s="2" t="s">
        <v>203</v>
      </c>
      <c r="B732" s="2" t="s">
        <v>15</v>
      </c>
      <c r="C732" s="2" t="s">
        <v>752</v>
      </c>
      <c r="D732" s="3">
        <f t="shared" si="72"/>
        <v>52</v>
      </c>
      <c r="E732" s="3">
        <v>100</v>
      </c>
      <c r="F732" s="4">
        <f t="shared" si="73"/>
        <v>0.52</v>
      </c>
      <c r="G732" s="4">
        <f t="shared" si="74"/>
        <v>0.83200000000000007</v>
      </c>
      <c r="H732" s="3">
        <v>0</v>
      </c>
      <c r="I732" s="3">
        <v>39</v>
      </c>
      <c r="J732" s="3">
        <v>13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2" t="s">
        <v>837</v>
      </c>
    </row>
    <row r="733" spans="1:16" x14ac:dyDescent="0.25">
      <c r="A733" s="2" t="s">
        <v>203</v>
      </c>
      <c r="B733" s="2" t="s">
        <v>28</v>
      </c>
      <c r="C733" s="2" t="s">
        <v>753</v>
      </c>
      <c r="D733" s="3">
        <f t="shared" si="72"/>
        <v>205</v>
      </c>
      <c r="E733" s="3">
        <v>618</v>
      </c>
      <c r="F733" s="4">
        <f t="shared" si="73"/>
        <v>0.33171521035598706</v>
      </c>
      <c r="G733" s="4">
        <f t="shared" si="74"/>
        <v>0.53074433656957931</v>
      </c>
      <c r="H733" s="3">
        <v>1</v>
      </c>
      <c r="I733" s="3">
        <v>143</v>
      </c>
      <c r="J733" s="3">
        <v>56</v>
      </c>
      <c r="K733" s="3">
        <v>4</v>
      </c>
      <c r="L733" s="3">
        <v>0</v>
      </c>
      <c r="M733" s="3">
        <v>0</v>
      </c>
      <c r="N733" s="3">
        <v>0</v>
      </c>
      <c r="O733" s="3">
        <v>1</v>
      </c>
      <c r="P733" s="2" t="s">
        <v>837</v>
      </c>
    </row>
    <row r="734" spans="1:16" x14ac:dyDescent="0.25">
      <c r="A734" s="2" t="s">
        <v>203</v>
      </c>
      <c r="B734" s="2" t="s">
        <v>14</v>
      </c>
      <c r="C734" s="2" t="s">
        <v>754</v>
      </c>
      <c r="D734" s="3">
        <f t="shared" si="72"/>
        <v>247</v>
      </c>
      <c r="E734" s="3">
        <v>565</v>
      </c>
      <c r="F734" s="4">
        <f t="shared" si="73"/>
        <v>0.43716814159292033</v>
      </c>
      <c r="G734" s="4">
        <f t="shared" si="74"/>
        <v>0.6994690265486726</v>
      </c>
      <c r="H734" s="3">
        <v>1</v>
      </c>
      <c r="I734" s="3">
        <v>186</v>
      </c>
      <c r="J734" s="3">
        <v>58</v>
      </c>
      <c r="K734" s="3">
        <v>1</v>
      </c>
      <c r="L734" s="3">
        <v>0</v>
      </c>
      <c r="M734" s="3">
        <v>0</v>
      </c>
      <c r="N734" s="3">
        <v>0</v>
      </c>
      <c r="O734" s="3">
        <v>1</v>
      </c>
      <c r="P734" s="2" t="s">
        <v>837</v>
      </c>
    </row>
    <row r="735" spans="1:16" x14ac:dyDescent="0.25">
      <c r="A735" s="2" t="s">
        <v>203</v>
      </c>
      <c r="B735" s="2" t="s">
        <v>18</v>
      </c>
      <c r="C735" s="2" t="s">
        <v>755</v>
      </c>
      <c r="D735" s="3">
        <f t="shared" si="72"/>
        <v>94</v>
      </c>
      <c r="E735" s="3">
        <v>252</v>
      </c>
      <c r="F735" s="4">
        <f t="shared" si="73"/>
        <v>0.37301587301587302</v>
      </c>
      <c r="G735" s="4">
        <f t="shared" si="74"/>
        <v>0.59682539682539681</v>
      </c>
      <c r="H735" s="3">
        <v>0</v>
      </c>
      <c r="I735" s="3">
        <v>63</v>
      </c>
      <c r="J735" s="3">
        <v>29</v>
      </c>
      <c r="K735" s="3">
        <v>2</v>
      </c>
      <c r="L735" s="3">
        <v>0</v>
      </c>
      <c r="M735" s="3">
        <v>0</v>
      </c>
      <c r="N735" s="3">
        <v>0</v>
      </c>
      <c r="O735" s="3">
        <v>0</v>
      </c>
      <c r="P735" s="2" t="s">
        <v>837</v>
      </c>
    </row>
    <row r="736" spans="1:16" ht="15.75" thickBot="1" x14ac:dyDescent="0.3">
      <c r="C736" s="8" t="s">
        <v>842</v>
      </c>
      <c r="D736" s="9">
        <f>SUM(D731:D735)</f>
        <v>856</v>
      </c>
      <c r="E736" s="9">
        <f>SUM(E731:E735)</f>
        <v>1984</v>
      </c>
      <c r="F736" s="10">
        <f t="shared" ref="F736" si="86">SUM(D736/E736)</f>
        <v>0.43145161290322581</v>
      </c>
      <c r="G736" s="10">
        <f t="shared" si="74"/>
        <v>0.69032258064516139</v>
      </c>
    </row>
    <row r="737" spans="1:16" ht="15.75" thickTop="1" x14ac:dyDescent="0.25"/>
    <row r="738" spans="1:16" ht="24.75" customHeight="1" thickBot="1" x14ac:dyDescent="0.3">
      <c r="A738" s="5" t="s">
        <v>0</v>
      </c>
      <c r="B738" s="5" t="s">
        <v>1</v>
      </c>
      <c r="C738" s="5" t="s">
        <v>2</v>
      </c>
      <c r="D738" s="6" t="s">
        <v>839</v>
      </c>
      <c r="E738" s="6" t="s">
        <v>3</v>
      </c>
      <c r="F738" s="7" t="s">
        <v>840</v>
      </c>
      <c r="G738" s="7" t="s">
        <v>841</v>
      </c>
      <c r="H738" s="6" t="s">
        <v>4</v>
      </c>
      <c r="I738" s="6" t="s">
        <v>5</v>
      </c>
      <c r="J738" s="6" t="s">
        <v>6</v>
      </c>
      <c r="K738" s="6" t="s">
        <v>7</v>
      </c>
      <c r="L738" s="6" t="s">
        <v>8</v>
      </c>
      <c r="M738" s="6" t="s">
        <v>9</v>
      </c>
      <c r="N738" s="6" t="s">
        <v>10</v>
      </c>
      <c r="O738" s="6" t="s">
        <v>11</v>
      </c>
      <c r="P738" s="5" t="s">
        <v>12</v>
      </c>
    </row>
    <row r="739" spans="1:16" x14ac:dyDescent="0.25">
      <c r="A739" s="2" t="s">
        <v>204</v>
      </c>
      <c r="B739" s="2" t="s">
        <v>16</v>
      </c>
      <c r="C739" s="2" t="s">
        <v>756</v>
      </c>
      <c r="D739" s="3">
        <f t="shared" si="72"/>
        <v>81</v>
      </c>
      <c r="E739" s="3">
        <v>193</v>
      </c>
      <c r="F739" s="4">
        <f t="shared" si="73"/>
        <v>0.41968911917098445</v>
      </c>
      <c r="G739" s="4">
        <f t="shared" si="74"/>
        <v>0.67150259067357521</v>
      </c>
      <c r="H739" s="3">
        <v>0</v>
      </c>
      <c r="I739" s="3">
        <v>55</v>
      </c>
      <c r="J739" s="3">
        <v>19</v>
      </c>
      <c r="K739" s="3">
        <v>3</v>
      </c>
      <c r="L739" s="3">
        <v>0</v>
      </c>
      <c r="M739" s="3">
        <v>0</v>
      </c>
      <c r="N739" s="3">
        <v>0</v>
      </c>
      <c r="O739" s="3">
        <v>4</v>
      </c>
      <c r="P739" s="2" t="s">
        <v>837</v>
      </c>
    </row>
    <row r="740" spans="1:16" x14ac:dyDescent="0.25">
      <c r="A740" s="2" t="s">
        <v>204</v>
      </c>
      <c r="B740" s="2" t="s">
        <v>17</v>
      </c>
      <c r="C740" s="2" t="s">
        <v>757</v>
      </c>
      <c r="D740" s="3">
        <f t="shared" si="72"/>
        <v>100</v>
      </c>
      <c r="E740" s="3">
        <v>252</v>
      </c>
      <c r="F740" s="4">
        <f t="shared" si="73"/>
        <v>0.3968253968253968</v>
      </c>
      <c r="G740" s="4">
        <f t="shared" si="74"/>
        <v>0.63492063492063489</v>
      </c>
      <c r="H740" s="3">
        <v>0</v>
      </c>
      <c r="I740" s="3">
        <v>67</v>
      </c>
      <c r="J740" s="3">
        <v>28</v>
      </c>
      <c r="K740" s="3">
        <v>2</v>
      </c>
      <c r="L740" s="3">
        <v>0</v>
      </c>
      <c r="M740" s="3">
        <v>0</v>
      </c>
      <c r="N740" s="3">
        <v>0</v>
      </c>
      <c r="O740" s="3">
        <v>3</v>
      </c>
      <c r="P740" s="2" t="s">
        <v>837</v>
      </c>
    </row>
    <row r="741" spans="1:16" x14ac:dyDescent="0.25">
      <c r="A741" s="2" t="s">
        <v>204</v>
      </c>
      <c r="B741" s="2" t="s">
        <v>72</v>
      </c>
      <c r="C741" s="2" t="s">
        <v>758</v>
      </c>
      <c r="D741" s="3">
        <f t="shared" si="72"/>
        <v>195</v>
      </c>
      <c r="E741" s="3">
        <v>440</v>
      </c>
      <c r="F741" s="4">
        <f t="shared" si="73"/>
        <v>0.44318181818181818</v>
      </c>
      <c r="G741" s="4">
        <f t="shared" si="74"/>
        <v>0.70909090909090911</v>
      </c>
      <c r="H741" s="3">
        <v>3</v>
      </c>
      <c r="I741" s="3">
        <v>140</v>
      </c>
      <c r="J741" s="3">
        <v>51</v>
      </c>
      <c r="K741" s="3">
        <v>1</v>
      </c>
      <c r="L741" s="3">
        <v>0</v>
      </c>
      <c r="M741" s="3">
        <v>0</v>
      </c>
      <c r="N741" s="3">
        <v>0</v>
      </c>
      <c r="O741" s="3">
        <v>0</v>
      </c>
      <c r="P741" s="2" t="s">
        <v>837</v>
      </c>
    </row>
    <row r="742" spans="1:16" ht="15.75" thickBot="1" x14ac:dyDescent="0.3">
      <c r="C742" s="8" t="s">
        <v>842</v>
      </c>
      <c r="D742" s="9">
        <f>SUM(D739:D741)</f>
        <v>376</v>
      </c>
      <c r="E742" s="9">
        <f>SUM(E739:E741)</f>
        <v>885</v>
      </c>
      <c r="F742" s="10">
        <f t="shared" ref="F742" si="87">SUM(D742/E742)</f>
        <v>0.42485875706214687</v>
      </c>
      <c r="G742" s="10">
        <f t="shared" si="74"/>
        <v>0.67977401129943504</v>
      </c>
    </row>
    <row r="743" spans="1:16" ht="15.75" thickTop="1" x14ac:dyDescent="0.25"/>
    <row r="744" spans="1:16" ht="24.75" customHeight="1" thickBot="1" x14ac:dyDescent="0.3">
      <c r="A744" s="5" t="s">
        <v>0</v>
      </c>
      <c r="B744" s="5" t="s">
        <v>1</v>
      </c>
      <c r="C744" s="5" t="s">
        <v>2</v>
      </c>
      <c r="D744" s="6" t="s">
        <v>839</v>
      </c>
      <c r="E744" s="6" t="s">
        <v>3</v>
      </c>
      <c r="F744" s="7" t="s">
        <v>840</v>
      </c>
      <c r="G744" s="7" t="s">
        <v>841</v>
      </c>
      <c r="H744" s="6" t="s">
        <v>4</v>
      </c>
      <c r="I744" s="6" t="s">
        <v>5</v>
      </c>
      <c r="J744" s="6" t="s">
        <v>6</v>
      </c>
      <c r="K744" s="6" t="s">
        <v>7</v>
      </c>
      <c r="L744" s="6" t="s">
        <v>8</v>
      </c>
      <c r="M744" s="6" t="s">
        <v>9</v>
      </c>
      <c r="N744" s="6" t="s">
        <v>10</v>
      </c>
      <c r="O744" s="6" t="s">
        <v>11</v>
      </c>
      <c r="P744" s="5" t="s">
        <v>12</v>
      </c>
    </row>
    <row r="745" spans="1:16" x14ac:dyDescent="0.25">
      <c r="A745" s="2" t="s">
        <v>205</v>
      </c>
      <c r="B745" s="2" t="s">
        <v>13</v>
      </c>
      <c r="C745" s="2" t="s">
        <v>759</v>
      </c>
      <c r="D745" s="3">
        <f t="shared" si="72"/>
        <v>126</v>
      </c>
      <c r="E745" s="3">
        <v>275</v>
      </c>
      <c r="F745" s="4">
        <f t="shared" si="73"/>
        <v>0.45818181818181819</v>
      </c>
      <c r="G745" s="4">
        <f t="shared" si="74"/>
        <v>0.73309090909090913</v>
      </c>
      <c r="H745" s="3">
        <v>0</v>
      </c>
      <c r="I745" s="3">
        <v>93</v>
      </c>
      <c r="J745" s="3">
        <v>30</v>
      </c>
      <c r="K745" s="3">
        <v>3</v>
      </c>
      <c r="L745" s="3">
        <v>0</v>
      </c>
      <c r="M745" s="3">
        <v>0</v>
      </c>
      <c r="N745" s="3">
        <v>0</v>
      </c>
      <c r="O745" s="3">
        <v>0</v>
      </c>
      <c r="P745" s="2" t="s">
        <v>837</v>
      </c>
    </row>
    <row r="746" spans="1:16" x14ac:dyDescent="0.25">
      <c r="A746" s="2" t="s">
        <v>205</v>
      </c>
      <c r="B746" s="2" t="s">
        <v>15</v>
      </c>
      <c r="C746" s="2" t="s">
        <v>760</v>
      </c>
      <c r="D746" s="3">
        <f t="shared" si="72"/>
        <v>124</v>
      </c>
      <c r="E746" s="3">
        <v>243</v>
      </c>
      <c r="F746" s="4">
        <f t="shared" si="73"/>
        <v>0.51028806584362141</v>
      </c>
      <c r="G746" s="4">
        <f t="shared" si="74"/>
        <v>0.81646090534979432</v>
      </c>
      <c r="H746" s="3">
        <v>0</v>
      </c>
      <c r="I746" s="3">
        <v>101</v>
      </c>
      <c r="J746" s="3">
        <v>22</v>
      </c>
      <c r="K746" s="3">
        <v>0</v>
      </c>
      <c r="L746" s="3">
        <v>0</v>
      </c>
      <c r="M746" s="3">
        <v>0</v>
      </c>
      <c r="N746" s="3">
        <v>0</v>
      </c>
      <c r="O746" s="3">
        <v>1</v>
      </c>
      <c r="P746" s="2" t="s">
        <v>837</v>
      </c>
    </row>
    <row r="747" spans="1:16" x14ac:dyDescent="0.25">
      <c r="A747" s="2" t="s">
        <v>205</v>
      </c>
      <c r="B747" s="2" t="s">
        <v>32</v>
      </c>
      <c r="C747" s="2" t="s">
        <v>761</v>
      </c>
      <c r="D747" s="3">
        <f t="shared" si="72"/>
        <v>142</v>
      </c>
      <c r="E747" s="3">
        <v>350</v>
      </c>
      <c r="F747" s="4">
        <f t="shared" si="73"/>
        <v>0.40571428571428569</v>
      </c>
      <c r="G747" s="4">
        <f t="shared" si="74"/>
        <v>0.64914285714285713</v>
      </c>
      <c r="H747" s="3">
        <v>0</v>
      </c>
      <c r="I747" s="3">
        <v>95</v>
      </c>
      <c r="J747" s="3">
        <v>42</v>
      </c>
      <c r="K747" s="3">
        <v>3</v>
      </c>
      <c r="L747" s="3">
        <v>0</v>
      </c>
      <c r="M747" s="3">
        <v>0</v>
      </c>
      <c r="N747" s="3">
        <v>0</v>
      </c>
      <c r="O747" s="3">
        <v>2</v>
      </c>
      <c r="P747" s="2" t="s">
        <v>837</v>
      </c>
    </row>
    <row r="748" spans="1:16" x14ac:dyDescent="0.25">
      <c r="A748" s="2" t="s">
        <v>205</v>
      </c>
      <c r="B748" s="2" t="s">
        <v>19</v>
      </c>
      <c r="C748" s="2" t="s">
        <v>762</v>
      </c>
      <c r="D748" s="3">
        <f t="shared" si="72"/>
        <v>147</v>
      </c>
      <c r="E748" s="3">
        <v>336</v>
      </c>
      <c r="F748" s="4">
        <f t="shared" si="73"/>
        <v>0.4375</v>
      </c>
      <c r="G748" s="4">
        <f t="shared" si="74"/>
        <v>0.70000000000000007</v>
      </c>
      <c r="H748" s="3">
        <v>0</v>
      </c>
      <c r="I748" s="3">
        <v>92</v>
      </c>
      <c r="J748" s="3">
        <v>48</v>
      </c>
      <c r="K748" s="3">
        <v>5</v>
      </c>
      <c r="L748" s="3">
        <v>0</v>
      </c>
      <c r="M748" s="3">
        <v>0</v>
      </c>
      <c r="N748" s="3">
        <v>0</v>
      </c>
      <c r="O748" s="3">
        <v>2</v>
      </c>
      <c r="P748" s="2" t="s">
        <v>837</v>
      </c>
    </row>
    <row r="749" spans="1:16" ht="15.75" thickBot="1" x14ac:dyDescent="0.3">
      <c r="C749" s="8" t="s">
        <v>842</v>
      </c>
      <c r="D749" s="9">
        <f>SUM(D745:D748)</f>
        <v>539</v>
      </c>
      <c r="E749" s="9">
        <f>SUM(E745:E748)</f>
        <v>1204</v>
      </c>
      <c r="F749" s="10">
        <f t="shared" ref="F749" si="88">SUM(D749/E749)</f>
        <v>0.44767441860465118</v>
      </c>
      <c r="G749" s="10">
        <f t="shared" si="74"/>
        <v>0.71627906976744193</v>
      </c>
    </row>
    <row r="750" spans="1:16" ht="15.75" thickTop="1" x14ac:dyDescent="0.25"/>
    <row r="751" spans="1:16" ht="24.75" customHeight="1" thickBot="1" x14ac:dyDescent="0.3">
      <c r="A751" s="5" t="s">
        <v>0</v>
      </c>
      <c r="B751" s="5" t="s">
        <v>1</v>
      </c>
      <c r="C751" s="5" t="s">
        <v>2</v>
      </c>
      <c r="D751" s="6" t="s">
        <v>839</v>
      </c>
      <c r="E751" s="6" t="s">
        <v>3</v>
      </c>
      <c r="F751" s="7" t="s">
        <v>840</v>
      </c>
      <c r="G751" s="7" t="s">
        <v>841</v>
      </c>
      <c r="H751" s="6" t="s">
        <v>4</v>
      </c>
      <c r="I751" s="6" t="s">
        <v>5</v>
      </c>
      <c r="J751" s="6" t="s">
        <v>6</v>
      </c>
      <c r="K751" s="6" t="s">
        <v>7</v>
      </c>
      <c r="L751" s="6" t="s">
        <v>8</v>
      </c>
      <c r="M751" s="6" t="s">
        <v>9</v>
      </c>
      <c r="N751" s="6" t="s">
        <v>10</v>
      </c>
      <c r="O751" s="6" t="s">
        <v>11</v>
      </c>
      <c r="P751" s="5" t="s">
        <v>12</v>
      </c>
    </row>
    <row r="752" spans="1:16" x14ac:dyDescent="0.25">
      <c r="A752" s="2" t="s">
        <v>206</v>
      </c>
      <c r="B752" s="2" t="s">
        <v>25</v>
      </c>
      <c r="C752" s="2" t="s">
        <v>763</v>
      </c>
      <c r="D752" s="3">
        <f t="shared" si="72"/>
        <v>397</v>
      </c>
      <c r="E752" s="3">
        <v>721</v>
      </c>
      <c r="F752" s="4">
        <f t="shared" si="73"/>
        <v>0.55062413314840497</v>
      </c>
      <c r="G752" s="4">
        <f t="shared" si="74"/>
        <v>0.88099861303744798</v>
      </c>
      <c r="H752" s="3">
        <v>1</v>
      </c>
      <c r="I752" s="3">
        <v>320</v>
      </c>
      <c r="J752" s="3">
        <v>68</v>
      </c>
      <c r="K752" s="3">
        <v>4</v>
      </c>
      <c r="L752" s="3">
        <v>0</v>
      </c>
      <c r="M752" s="3">
        <v>0</v>
      </c>
      <c r="N752" s="3">
        <v>0</v>
      </c>
      <c r="O752" s="3">
        <v>4</v>
      </c>
      <c r="P752" s="2" t="s">
        <v>837</v>
      </c>
    </row>
    <row r="753" spans="1:16" x14ac:dyDescent="0.25">
      <c r="A753" s="2" t="s">
        <v>206</v>
      </c>
      <c r="B753" s="2" t="s">
        <v>15</v>
      </c>
      <c r="C753" s="2" t="s">
        <v>764</v>
      </c>
      <c r="D753" s="3">
        <f t="shared" si="72"/>
        <v>300</v>
      </c>
      <c r="E753" s="3">
        <v>472</v>
      </c>
      <c r="F753" s="4">
        <f t="shared" si="73"/>
        <v>0.63559322033898302</v>
      </c>
      <c r="G753" s="4">
        <f t="shared" si="74"/>
        <v>1.0169491525423728</v>
      </c>
      <c r="H753" s="3">
        <v>1</v>
      </c>
      <c r="I753" s="3">
        <v>250</v>
      </c>
      <c r="J753" s="3">
        <v>37</v>
      </c>
      <c r="K753" s="3">
        <v>6</v>
      </c>
      <c r="L753" s="3">
        <v>0</v>
      </c>
      <c r="M753" s="3">
        <v>0</v>
      </c>
      <c r="N753" s="3">
        <v>0</v>
      </c>
      <c r="O753" s="3">
        <v>6</v>
      </c>
      <c r="P753" s="2" t="s">
        <v>837</v>
      </c>
    </row>
    <row r="754" spans="1:16" x14ac:dyDescent="0.25">
      <c r="A754" s="2" t="s">
        <v>206</v>
      </c>
      <c r="B754" s="2" t="s">
        <v>17</v>
      </c>
      <c r="C754" s="2" t="s">
        <v>765</v>
      </c>
      <c r="D754" s="3">
        <f t="shared" si="72"/>
        <v>446</v>
      </c>
      <c r="E754" s="3">
        <v>930</v>
      </c>
      <c r="F754" s="4">
        <f t="shared" si="73"/>
        <v>0.47956989247311826</v>
      </c>
      <c r="G754" s="4">
        <f t="shared" si="74"/>
        <v>0.76731182795698927</v>
      </c>
      <c r="H754" s="3">
        <v>0</v>
      </c>
      <c r="I754" s="3">
        <v>333</v>
      </c>
      <c r="J754" s="3">
        <v>100</v>
      </c>
      <c r="K754" s="3">
        <v>7</v>
      </c>
      <c r="L754" s="3">
        <v>0</v>
      </c>
      <c r="M754" s="3">
        <v>0</v>
      </c>
      <c r="N754" s="3">
        <v>0</v>
      </c>
      <c r="O754" s="3">
        <v>6</v>
      </c>
      <c r="P754" s="2" t="s">
        <v>837</v>
      </c>
    </row>
    <row r="755" spans="1:16" x14ac:dyDescent="0.25">
      <c r="A755" s="2" t="s">
        <v>206</v>
      </c>
      <c r="B755" s="2" t="s">
        <v>21</v>
      </c>
      <c r="C755" s="2" t="s">
        <v>766</v>
      </c>
      <c r="D755" s="3">
        <f t="shared" si="72"/>
        <v>127</v>
      </c>
      <c r="E755" s="3">
        <v>220</v>
      </c>
      <c r="F755" s="4">
        <f t="shared" si="73"/>
        <v>0.57727272727272727</v>
      </c>
      <c r="G755" s="4">
        <f t="shared" si="74"/>
        <v>0.9236363636363637</v>
      </c>
      <c r="H755" s="3">
        <v>0</v>
      </c>
      <c r="I755" s="3">
        <v>98</v>
      </c>
      <c r="J755" s="3">
        <v>22</v>
      </c>
      <c r="K755" s="3">
        <v>0</v>
      </c>
      <c r="L755" s="3">
        <v>2</v>
      </c>
      <c r="M755" s="3">
        <v>0</v>
      </c>
      <c r="N755" s="3">
        <v>0</v>
      </c>
      <c r="O755" s="3">
        <v>5</v>
      </c>
      <c r="P755" s="2" t="s">
        <v>837</v>
      </c>
    </row>
    <row r="756" spans="1:16" x14ac:dyDescent="0.25">
      <c r="A756" s="2" t="s">
        <v>206</v>
      </c>
      <c r="B756" s="2" t="s">
        <v>23</v>
      </c>
      <c r="C756" s="2" t="s">
        <v>767</v>
      </c>
      <c r="D756" s="3">
        <f t="shared" si="72"/>
        <v>68</v>
      </c>
      <c r="E756" s="3">
        <v>132</v>
      </c>
      <c r="F756" s="4">
        <f t="shared" si="73"/>
        <v>0.51515151515151514</v>
      </c>
      <c r="G756" s="4">
        <f t="shared" si="74"/>
        <v>0.82424242424242422</v>
      </c>
      <c r="H756" s="3">
        <v>0</v>
      </c>
      <c r="I756" s="3">
        <v>46</v>
      </c>
      <c r="J756" s="3">
        <v>21</v>
      </c>
      <c r="K756" s="3">
        <v>0</v>
      </c>
      <c r="L756" s="3">
        <v>0</v>
      </c>
      <c r="M756" s="3">
        <v>0</v>
      </c>
      <c r="N756" s="3">
        <v>0</v>
      </c>
      <c r="O756" s="3">
        <v>1</v>
      </c>
      <c r="P756" s="2" t="s">
        <v>837</v>
      </c>
    </row>
    <row r="757" spans="1:16" x14ac:dyDescent="0.25">
      <c r="A757" s="2" t="s">
        <v>206</v>
      </c>
      <c r="B757" s="2" t="s">
        <v>26</v>
      </c>
      <c r="C757" s="2" t="s">
        <v>768</v>
      </c>
      <c r="D757" s="3">
        <f t="shared" si="72"/>
        <v>51</v>
      </c>
      <c r="E757" s="3">
        <v>73</v>
      </c>
      <c r="F757" s="4">
        <f t="shared" si="73"/>
        <v>0.69863013698630139</v>
      </c>
      <c r="G757" s="4">
        <f t="shared" si="74"/>
        <v>1.1178082191780823</v>
      </c>
      <c r="H757" s="3">
        <v>0</v>
      </c>
      <c r="I757" s="3">
        <v>40</v>
      </c>
      <c r="J757" s="3">
        <v>10</v>
      </c>
      <c r="K757" s="3">
        <v>0</v>
      </c>
      <c r="L757" s="3">
        <v>0</v>
      </c>
      <c r="M757" s="3">
        <v>0</v>
      </c>
      <c r="N757" s="3">
        <v>0</v>
      </c>
      <c r="O757" s="3">
        <v>1</v>
      </c>
      <c r="P757" s="2" t="s">
        <v>837</v>
      </c>
    </row>
    <row r="758" spans="1:16" x14ac:dyDescent="0.25">
      <c r="A758" s="2" t="s">
        <v>206</v>
      </c>
      <c r="B758" s="2" t="s">
        <v>27</v>
      </c>
      <c r="C758" s="2" t="s">
        <v>769</v>
      </c>
      <c r="D758" s="3">
        <f t="shared" si="72"/>
        <v>145</v>
      </c>
      <c r="E758" s="3">
        <v>295</v>
      </c>
      <c r="F758" s="4">
        <f t="shared" si="73"/>
        <v>0.49152542372881358</v>
      </c>
      <c r="G758" s="4">
        <f t="shared" si="74"/>
        <v>0.78644067796610173</v>
      </c>
      <c r="H758" s="3">
        <v>0</v>
      </c>
      <c r="I758" s="3">
        <v>110</v>
      </c>
      <c r="J758" s="3">
        <v>31</v>
      </c>
      <c r="K758" s="3">
        <v>0</v>
      </c>
      <c r="L758" s="3">
        <v>0</v>
      </c>
      <c r="M758" s="3">
        <v>0</v>
      </c>
      <c r="N758" s="3">
        <v>0</v>
      </c>
      <c r="O758" s="3">
        <v>4</v>
      </c>
      <c r="P758" s="2" t="s">
        <v>837</v>
      </c>
    </row>
    <row r="759" spans="1:16" x14ac:dyDescent="0.25">
      <c r="A759" s="2" t="s">
        <v>206</v>
      </c>
      <c r="B759" s="2" t="s">
        <v>39</v>
      </c>
      <c r="C759" s="2" t="s">
        <v>770</v>
      </c>
      <c r="D759" s="3">
        <f t="shared" si="72"/>
        <v>102</v>
      </c>
      <c r="E759" s="3">
        <v>186</v>
      </c>
      <c r="F759" s="4">
        <f t="shared" si="73"/>
        <v>0.54838709677419351</v>
      </c>
      <c r="G759" s="4">
        <f t="shared" si="74"/>
        <v>0.8774193548387097</v>
      </c>
      <c r="H759" s="3">
        <v>0</v>
      </c>
      <c r="I759" s="3">
        <v>86</v>
      </c>
      <c r="J759" s="3">
        <v>15</v>
      </c>
      <c r="K759" s="3">
        <v>1</v>
      </c>
      <c r="L759" s="3">
        <v>0</v>
      </c>
      <c r="M759" s="3">
        <v>0</v>
      </c>
      <c r="N759" s="3">
        <v>0</v>
      </c>
      <c r="O759" s="3">
        <v>0</v>
      </c>
      <c r="P759" s="2" t="s">
        <v>837</v>
      </c>
    </row>
    <row r="760" spans="1:16" x14ac:dyDescent="0.25">
      <c r="A760" s="2" t="s">
        <v>206</v>
      </c>
      <c r="B760" s="2" t="s">
        <v>34</v>
      </c>
      <c r="C760" s="2" t="s">
        <v>771</v>
      </c>
      <c r="D760" s="3">
        <f t="shared" si="72"/>
        <v>70</v>
      </c>
      <c r="E760" s="3">
        <v>109</v>
      </c>
      <c r="F760" s="4">
        <f t="shared" si="73"/>
        <v>0.64220183486238536</v>
      </c>
      <c r="G760" s="4">
        <f t="shared" si="74"/>
        <v>1.0275229357798166</v>
      </c>
      <c r="H760" s="3">
        <v>0</v>
      </c>
      <c r="I760" s="3">
        <v>48</v>
      </c>
      <c r="J760" s="3">
        <v>20</v>
      </c>
      <c r="K760" s="3">
        <v>1</v>
      </c>
      <c r="L760" s="3">
        <v>0</v>
      </c>
      <c r="M760" s="3">
        <v>0</v>
      </c>
      <c r="N760" s="3">
        <v>0</v>
      </c>
      <c r="O760" s="3">
        <v>1</v>
      </c>
      <c r="P760" s="2" t="s">
        <v>837</v>
      </c>
    </row>
    <row r="761" spans="1:16" ht="15.75" thickBot="1" x14ac:dyDescent="0.3">
      <c r="C761" s="8" t="s">
        <v>842</v>
      </c>
      <c r="D761" s="9">
        <f>SUM(D752:D760)</f>
        <v>1706</v>
      </c>
      <c r="E761" s="9">
        <f>SUM(E752:E760)</f>
        <v>3138</v>
      </c>
      <c r="F761" s="10">
        <f t="shared" ref="F761" si="89">SUM(D761/E761)</f>
        <v>0.54365838113448051</v>
      </c>
      <c r="G761" s="10">
        <f t="shared" si="74"/>
        <v>0.8698534098151689</v>
      </c>
    </row>
    <row r="762" spans="1:16" ht="15.75" thickTop="1" x14ac:dyDescent="0.25"/>
    <row r="763" spans="1:16" ht="24.75" customHeight="1" thickBot="1" x14ac:dyDescent="0.3">
      <c r="A763" s="5" t="s">
        <v>0</v>
      </c>
      <c r="B763" s="5" t="s">
        <v>1</v>
      </c>
      <c r="C763" s="5" t="s">
        <v>2</v>
      </c>
      <c r="D763" s="6" t="s">
        <v>839</v>
      </c>
      <c r="E763" s="6" t="s">
        <v>3</v>
      </c>
      <c r="F763" s="7" t="s">
        <v>840</v>
      </c>
      <c r="G763" s="7" t="s">
        <v>841</v>
      </c>
      <c r="H763" s="6" t="s">
        <v>4</v>
      </c>
      <c r="I763" s="6" t="s">
        <v>5</v>
      </c>
      <c r="J763" s="6" t="s">
        <v>6</v>
      </c>
      <c r="K763" s="6" t="s">
        <v>7</v>
      </c>
      <c r="L763" s="6" t="s">
        <v>8</v>
      </c>
      <c r="M763" s="6" t="s">
        <v>9</v>
      </c>
      <c r="N763" s="6" t="s">
        <v>10</v>
      </c>
      <c r="O763" s="6" t="s">
        <v>11</v>
      </c>
      <c r="P763" s="5" t="s">
        <v>12</v>
      </c>
    </row>
    <row r="764" spans="1:16" x14ac:dyDescent="0.25">
      <c r="A764" s="2" t="s">
        <v>207</v>
      </c>
      <c r="B764" s="2" t="s">
        <v>15</v>
      </c>
      <c r="C764" s="2" t="s">
        <v>490</v>
      </c>
      <c r="D764" s="3">
        <f t="shared" si="72"/>
        <v>209</v>
      </c>
      <c r="E764" s="3">
        <v>410</v>
      </c>
      <c r="F764" s="4">
        <f t="shared" si="73"/>
        <v>0.50975609756097562</v>
      </c>
      <c r="G764" s="4">
        <f t="shared" si="74"/>
        <v>0.81560975609756103</v>
      </c>
      <c r="H764" s="3">
        <v>0</v>
      </c>
      <c r="I764" s="3">
        <v>162</v>
      </c>
      <c r="J764" s="3">
        <v>43</v>
      </c>
      <c r="K764" s="3">
        <v>1</v>
      </c>
      <c r="L764" s="3">
        <v>3</v>
      </c>
      <c r="M764" s="3">
        <v>0</v>
      </c>
      <c r="N764" s="3">
        <v>0</v>
      </c>
      <c r="O764" s="3">
        <v>0</v>
      </c>
      <c r="P764" s="2" t="s">
        <v>837</v>
      </c>
    </row>
    <row r="765" spans="1:16" x14ac:dyDescent="0.25">
      <c r="A765" s="2" t="s">
        <v>207</v>
      </c>
      <c r="B765" s="2" t="s">
        <v>25</v>
      </c>
      <c r="C765" s="2" t="s">
        <v>772</v>
      </c>
      <c r="D765" s="3">
        <f t="shared" si="72"/>
        <v>121</v>
      </c>
      <c r="E765" s="3">
        <v>259</v>
      </c>
      <c r="F765" s="4">
        <f t="shared" si="73"/>
        <v>0.46718146718146719</v>
      </c>
      <c r="G765" s="4">
        <f t="shared" si="74"/>
        <v>0.7474903474903476</v>
      </c>
      <c r="H765" s="3">
        <v>0</v>
      </c>
      <c r="I765" s="3">
        <v>86</v>
      </c>
      <c r="J765" s="3">
        <v>30</v>
      </c>
      <c r="K765" s="3">
        <v>3</v>
      </c>
      <c r="L765" s="3">
        <v>0</v>
      </c>
      <c r="M765" s="3">
        <v>0</v>
      </c>
      <c r="N765" s="3">
        <v>0</v>
      </c>
      <c r="O765" s="3">
        <v>2</v>
      </c>
      <c r="P765" s="2" t="s">
        <v>837</v>
      </c>
    </row>
    <row r="766" spans="1:16" x14ac:dyDescent="0.25">
      <c r="A766" s="2" t="s">
        <v>207</v>
      </c>
      <c r="B766" s="2" t="s">
        <v>29</v>
      </c>
      <c r="C766" s="2" t="s">
        <v>773</v>
      </c>
      <c r="D766" s="3">
        <f t="shared" si="72"/>
        <v>308</v>
      </c>
      <c r="E766" s="3">
        <v>609</v>
      </c>
      <c r="F766" s="4">
        <f t="shared" si="73"/>
        <v>0.50574712643678166</v>
      </c>
      <c r="G766" s="4">
        <f t="shared" si="74"/>
        <v>0.80919540229885067</v>
      </c>
      <c r="H766" s="3">
        <v>1</v>
      </c>
      <c r="I766" s="3">
        <v>220</v>
      </c>
      <c r="J766" s="3">
        <v>71</v>
      </c>
      <c r="K766" s="3">
        <v>6</v>
      </c>
      <c r="L766" s="3">
        <v>6</v>
      </c>
      <c r="M766" s="3">
        <v>0</v>
      </c>
      <c r="N766" s="3">
        <v>0</v>
      </c>
      <c r="O766" s="3">
        <v>4</v>
      </c>
      <c r="P766" s="2" t="s">
        <v>837</v>
      </c>
    </row>
    <row r="767" spans="1:16" x14ac:dyDescent="0.25">
      <c r="A767" s="2" t="s">
        <v>207</v>
      </c>
      <c r="B767" s="2" t="s">
        <v>14</v>
      </c>
      <c r="C767" s="2" t="s">
        <v>774</v>
      </c>
      <c r="D767" s="3">
        <f t="shared" ref="D767:D848" si="90">SUM(H767:O767)</f>
        <v>119</v>
      </c>
      <c r="E767" s="3">
        <v>256</v>
      </c>
      <c r="F767" s="4">
        <f t="shared" ref="F767:F848" si="91">SUM(D767/E767)</f>
        <v>0.46484375</v>
      </c>
      <c r="G767" s="4">
        <f t="shared" ref="G767:G849" si="92">SUM(F767*1.6)</f>
        <v>0.74375000000000002</v>
      </c>
      <c r="H767" s="3">
        <v>0</v>
      </c>
      <c r="I767" s="3">
        <v>83</v>
      </c>
      <c r="J767" s="3">
        <v>32</v>
      </c>
      <c r="K767" s="3">
        <v>4</v>
      </c>
      <c r="L767" s="3">
        <v>0</v>
      </c>
      <c r="M767" s="3">
        <v>0</v>
      </c>
      <c r="N767" s="3">
        <v>0</v>
      </c>
      <c r="O767" s="3">
        <v>0</v>
      </c>
      <c r="P767" s="2" t="s">
        <v>837</v>
      </c>
    </row>
    <row r="768" spans="1:16" x14ac:dyDescent="0.25">
      <c r="A768" s="2" t="s">
        <v>207</v>
      </c>
      <c r="B768" s="2" t="s">
        <v>48</v>
      </c>
      <c r="C768" s="2" t="s">
        <v>775</v>
      </c>
      <c r="D768" s="3">
        <f t="shared" si="90"/>
        <v>149</v>
      </c>
      <c r="E768" s="3">
        <v>201</v>
      </c>
      <c r="F768" s="4">
        <f t="shared" si="91"/>
        <v>0.74129353233830841</v>
      </c>
      <c r="G768" s="4">
        <f t="shared" si="92"/>
        <v>1.1860696517412934</v>
      </c>
      <c r="H768" s="3">
        <v>2</v>
      </c>
      <c r="I768" s="3">
        <v>108</v>
      </c>
      <c r="J768" s="3">
        <v>33</v>
      </c>
      <c r="K768" s="3">
        <v>2</v>
      </c>
      <c r="L768" s="3">
        <v>1</v>
      </c>
      <c r="M768" s="3">
        <v>0</v>
      </c>
      <c r="N768" s="3">
        <v>0</v>
      </c>
      <c r="O768" s="3">
        <v>3</v>
      </c>
      <c r="P768" s="2" t="s">
        <v>837</v>
      </c>
    </row>
    <row r="769" spans="1:16" x14ac:dyDescent="0.25">
      <c r="A769" s="2" t="s">
        <v>207</v>
      </c>
      <c r="B769" s="2" t="s">
        <v>24</v>
      </c>
      <c r="C769" s="2" t="s">
        <v>776</v>
      </c>
      <c r="D769" s="3">
        <f t="shared" si="90"/>
        <v>24</v>
      </c>
      <c r="E769" s="3">
        <v>40</v>
      </c>
      <c r="F769" s="4">
        <f t="shared" si="91"/>
        <v>0.6</v>
      </c>
      <c r="G769" s="4">
        <f t="shared" si="92"/>
        <v>0.96</v>
      </c>
      <c r="H769" s="3">
        <v>0</v>
      </c>
      <c r="I769" s="3">
        <v>21</v>
      </c>
      <c r="J769" s="3">
        <v>3</v>
      </c>
      <c r="K769" s="3">
        <v>0</v>
      </c>
      <c r="L769" s="3">
        <v>0</v>
      </c>
      <c r="M769" s="3">
        <v>0</v>
      </c>
      <c r="N769" s="3">
        <v>0</v>
      </c>
      <c r="O769" s="3">
        <v>0</v>
      </c>
      <c r="P769" s="2" t="s">
        <v>837</v>
      </c>
    </row>
    <row r="770" spans="1:16" x14ac:dyDescent="0.25">
      <c r="A770" s="2" t="s">
        <v>207</v>
      </c>
      <c r="B770" s="2" t="s">
        <v>38</v>
      </c>
      <c r="C770" s="2" t="s">
        <v>777</v>
      </c>
      <c r="D770" s="3">
        <f t="shared" si="90"/>
        <v>94</v>
      </c>
      <c r="E770" s="3">
        <v>119</v>
      </c>
      <c r="F770" s="4">
        <f t="shared" si="91"/>
        <v>0.78991596638655459</v>
      </c>
      <c r="G770" s="4">
        <f t="shared" si="92"/>
        <v>1.2638655462184873</v>
      </c>
      <c r="H770" s="3">
        <v>0</v>
      </c>
      <c r="I770" s="3">
        <v>71</v>
      </c>
      <c r="J770" s="3">
        <v>19</v>
      </c>
      <c r="K770" s="3">
        <v>0</v>
      </c>
      <c r="L770" s="3">
        <v>1</v>
      </c>
      <c r="M770" s="3">
        <v>0</v>
      </c>
      <c r="N770" s="3">
        <v>0</v>
      </c>
      <c r="O770" s="3">
        <v>3</v>
      </c>
      <c r="P770" s="2" t="s">
        <v>837</v>
      </c>
    </row>
    <row r="771" spans="1:16" x14ac:dyDescent="0.25">
      <c r="A771" s="2" t="s">
        <v>207</v>
      </c>
      <c r="B771" s="2" t="s">
        <v>16</v>
      </c>
      <c r="C771" s="2" t="s">
        <v>778</v>
      </c>
      <c r="D771" s="3">
        <f t="shared" si="90"/>
        <v>322</v>
      </c>
      <c r="E771" s="3">
        <v>432</v>
      </c>
      <c r="F771" s="4">
        <f t="shared" si="91"/>
        <v>0.74537037037037035</v>
      </c>
      <c r="G771" s="4">
        <f t="shared" si="92"/>
        <v>1.1925925925925926</v>
      </c>
      <c r="H771" s="3">
        <v>1</v>
      </c>
      <c r="I771" s="3">
        <v>253</v>
      </c>
      <c r="J771" s="3">
        <v>54</v>
      </c>
      <c r="K771" s="3">
        <v>1</v>
      </c>
      <c r="L771" s="3">
        <v>6</v>
      </c>
      <c r="M771" s="3">
        <v>0</v>
      </c>
      <c r="N771" s="3">
        <v>0</v>
      </c>
      <c r="O771" s="3">
        <v>7</v>
      </c>
      <c r="P771" s="2" t="s">
        <v>837</v>
      </c>
    </row>
    <row r="772" spans="1:16" x14ac:dyDescent="0.25">
      <c r="A772" s="2" t="s">
        <v>207</v>
      </c>
      <c r="B772" s="2" t="s">
        <v>27</v>
      </c>
      <c r="C772" s="2" t="s">
        <v>779</v>
      </c>
      <c r="D772" s="3">
        <f t="shared" si="90"/>
        <v>36</v>
      </c>
      <c r="E772" s="3">
        <v>54</v>
      </c>
      <c r="F772" s="4">
        <f t="shared" si="91"/>
        <v>0.66666666666666663</v>
      </c>
      <c r="G772" s="4">
        <f t="shared" si="92"/>
        <v>1.0666666666666667</v>
      </c>
      <c r="H772" s="3">
        <v>0</v>
      </c>
      <c r="I772" s="3">
        <v>30</v>
      </c>
      <c r="J772" s="3">
        <v>6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2" t="s">
        <v>837</v>
      </c>
    </row>
    <row r="773" spans="1:16" x14ac:dyDescent="0.25">
      <c r="A773" s="2" t="s">
        <v>207</v>
      </c>
      <c r="B773" s="2" t="s">
        <v>34</v>
      </c>
      <c r="C773" s="2" t="s">
        <v>780</v>
      </c>
      <c r="D773" s="3">
        <f t="shared" si="90"/>
        <v>197</v>
      </c>
      <c r="E773" s="3">
        <v>299</v>
      </c>
      <c r="F773" s="4">
        <f t="shared" si="91"/>
        <v>0.65886287625418061</v>
      </c>
      <c r="G773" s="4">
        <f t="shared" si="92"/>
        <v>1.0541806020066891</v>
      </c>
      <c r="H773" s="3">
        <v>0</v>
      </c>
      <c r="I773" s="3">
        <v>138</v>
      </c>
      <c r="J773" s="3">
        <v>55</v>
      </c>
      <c r="K773" s="3">
        <v>1</v>
      </c>
      <c r="L773" s="3">
        <v>1</v>
      </c>
      <c r="M773" s="3">
        <v>0</v>
      </c>
      <c r="N773" s="3">
        <v>0</v>
      </c>
      <c r="O773" s="3">
        <v>2</v>
      </c>
      <c r="P773" s="2" t="s">
        <v>837</v>
      </c>
    </row>
    <row r="774" spans="1:16" x14ac:dyDescent="0.25">
      <c r="A774" s="2" t="s">
        <v>207</v>
      </c>
      <c r="B774" s="2" t="s">
        <v>44</v>
      </c>
      <c r="C774" s="2" t="s">
        <v>781</v>
      </c>
      <c r="D774" s="3">
        <f t="shared" si="90"/>
        <v>111</v>
      </c>
      <c r="E774" s="3">
        <v>208</v>
      </c>
      <c r="F774" s="4">
        <f t="shared" si="91"/>
        <v>0.53365384615384615</v>
      </c>
      <c r="G774" s="4">
        <f t="shared" si="92"/>
        <v>0.85384615384615392</v>
      </c>
      <c r="H774" s="3">
        <v>1</v>
      </c>
      <c r="I774" s="3">
        <v>72</v>
      </c>
      <c r="J774" s="3">
        <v>32</v>
      </c>
      <c r="K774" s="3">
        <v>2</v>
      </c>
      <c r="L774" s="3">
        <v>0</v>
      </c>
      <c r="M774" s="3">
        <v>0</v>
      </c>
      <c r="N774" s="3">
        <v>0</v>
      </c>
      <c r="O774" s="3">
        <v>4</v>
      </c>
      <c r="P774" s="2" t="s">
        <v>837</v>
      </c>
    </row>
    <row r="775" spans="1:16" x14ac:dyDescent="0.25">
      <c r="A775" s="2" t="s">
        <v>207</v>
      </c>
      <c r="B775" s="2" t="s">
        <v>45</v>
      </c>
      <c r="C775" s="2" t="s">
        <v>782</v>
      </c>
      <c r="D775" s="3">
        <f t="shared" si="90"/>
        <v>61</v>
      </c>
      <c r="E775" s="3">
        <v>120</v>
      </c>
      <c r="F775" s="4">
        <f t="shared" si="91"/>
        <v>0.5083333333333333</v>
      </c>
      <c r="G775" s="4">
        <f t="shared" si="92"/>
        <v>0.81333333333333335</v>
      </c>
      <c r="H775" s="3">
        <v>0</v>
      </c>
      <c r="I775" s="3">
        <v>44</v>
      </c>
      <c r="J775" s="3">
        <v>15</v>
      </c>
      <c r="K775" s="3">
        <v>1</v>
      </c>
      <c r="L775" s="3">
        <v>1</v>
      </c>
      <c r="M775" s="3">
        <v>0</v>
      </c>
      <c r="N775" s="3">
        <v>0</v>
      </c>
      <c r="O775" s="3">
        <v>0</v>
      </c>
      <c r="P775" s="2" t="s">
        <v>837</v>
      </c>
    </row>
    <row r="776" spans="1:16" x14ac:dyDescent="0.25">
      <c r="A776" s="2" t="s">
        <v>207</v>
      </c>
      <c r="B776" s="2" t="s">
        <v>109</v>
      </c>
      <c r="C776" s="2" t="s">
        <v>783</v>
      </c>
      <c r="D776" s="3">
        <f t="shared" si="90"/>
        <v>447</v>
      </c>
      <c r="E776" s="3">
        <v>899</v>
      </c>
      <c r="F776" s="4">
        <f t="shared" si="91"/>
        <v>0.49721913236929921</v>
      </c>
      <c r="G776" s="4">
        <f t="shared" si="92"/>
        <v>0.79555061179087883</v>
      </c>
      <c r="H776" s="3">
        <v>8</v>
      </c>
      <c r="I776" s="3">
        <v>292</v>
      </c>
      <c r="J776" s="3">
        <v>113</v>
      </c>
      <c r="K776" s="3">
        <v>12</v>
      </c>
      <c r="L776" s="3">
        <v>0</v>
      </c>
      <c r="M776" s="3">
        <v>0</v>
      </c>
      <c r="N776" s="3">
        <v>0</v>
      </c>
      <c r="O776" s="3">
        <v>22</v>
      </c>
      <c r="P776" s="2" t="s">
        <v>837</v>
      </c>
    </row>
    <row r="777" spans="1:16" x14ac:dyDescent="0.25">
      <c r="A777" s="2" t="s">
        <v>207</v>
      </c>
      <c r="B777" s="2" t="s">
        <v>86</v>
      </c>
      <c r="C777" s="2" t="s">
        <v>784</v>
      </c>
      <c r="D777" s="3">
        <f t="shared" si="90"/>
        <v>219</v>
      </c>
      <c r="E777" s="3">
        <v>311</v>
      </c>
      <c r="F777" s="4">
        <f t="shared" si="91"/>
        <v>0.70418006430868163</v>
      </c>
      <c r="G777" s="4">
        <f t="shared" si="92"/>
        <v>1.1266881028938907</v>
      </c>
      <c r="H777" s="3">
        <v>2</v>
      </c>
      <c r="I777" s="3">
        <v>152</v>
      </c>
      <c r="J777" s="3">
        <v>53</v>
      </c>
      <c r="K777" s="3">
        <v>5</v>
      </c>
      <c r="L777" s="3">
        <v>0</v>
      </c>
      <c r="M777" s="3">
        <v>0</v>
      </c>
      <c r="N777" s="3">
        <v>0</v>
      </c>
      <c r="O777" s="3">
        <v>7</v>
      </c>
      <c r="P777" s="2" t="s">
        <v>837</v>
      </c>
    </row>
    <row r="778" spans="1:16" x14ac:dyDescent="0.25">
      <c r="A778" s="2" t="s">
        <v>207</v>
      </c>
      <c r="B778" s="2" t="s">
        <v>31</v>
      </c>
      <c r="C778" s="2" t="s">
        <v>785</v>
      </c>
      <c r="D778" s="3">
        <f t="shared" si="90"/>
        <v>89</v>
      </c>
      <c r="E778" s="3">
        <v>153</v>
      </c>
      <c r="F778" s="4">
        <f t="shared" si="91"/>
        <v>0.5816993464052288</v>
      </c>
      <c r="G778" s="4">
        <f t="shared" si="92"/>
        <v>0.93071895424836615</v>
      </c>
      <c r="H778" s="3">
        <v>1</v>
      </c>
      <c r="I778" s="3">
        <v>62</v>
      </c>
      <c r="J778" s="3">
        <v>24</v>
      </c>
      <c r="K778" s="3">
        <v>0</v>
      </c>
      <c r="L778" s="3">
        <v>0</v>
      </c>
      <c r="M778" s="3">
        <v>0</v>
      </c>
      <c r="N778" s="3">
        <v>0</v>
      </c>
      <c r="O778" s="3">
        <v>2</v>
      </c>
      <c r="P778" s="2" t="s">
        <v>837</v>
      </c>
    </row>
    <row r="779" spans="1:16" x14ac:dyDescent="0.25">
      <c r="A779" s="2" t="s">
        <v>207</v>
      </c>
      <c r="B779" s="2" t="s">
        <v>43</v>
      </c>
      <c r="C779" s="2" t="s">
        <v>786</v>
      </c>
      <c r="D779" s="3">
        <f t="shared" si="90"/>
        <v>281</v>
      </c>
      <c r="E779" s="3">
        <v>449</v>
      </c>
      <c r="F779" s="4">
        <f t="shared" si="91"/>
        <v>0.62583518930957682</v>
      </c>
      <c r="G779" s="4">
        <f t="shared" si="92"/>
        <v>1.001336302895323</v>
      </c>
      <c r="H779" s="3">
        <v>0</v>
      </c>
      <c r="I779" s="3">
        <v>220</v>
      </c>
      <c r="J779" s="3">
        <v>53</v>
      </c>
      <c r="K779" s="3">
        <v>2</v>
      </c>
      <c r="L779" s="3">
        <v>6</v>
      </c>
      <c r="M779" s="3">
        <v>0</v>
      </c>
      <c r="N779" s="3">
        <v>0</v>
      </c>
      <c r="O779" s="3">
        <v>0</v>
      </c>
      <c r="P779" s="2" t="s">
        <v>837</v>
      </c>
    </row>
    <row r="780" spans="1:16" x14ac:dyDescent="0.25">
      <c r="A780" s="2" t="s">
        <v>207</v>
      </c>
      <c r="B780" s="2" t="s">
        <v>74</v>
      </c>
      <c r="C780" s="2" t="s">
        <v>787</v>
      </c>
      <c r="D780" s="3">
        <f t="shared" si="90"/>
        <v>265</v>
      </c>
      <c r="E780" s="3">
        <v>493</v>
      </c>
      <c r="F780" s="4">
        <f t="shared" si="91"/>
        <v>0.53752535496957399</v>
      </c>
      <c r="G780" s="4">
        <f t="shared" si="92"/>
        <v>0.86004056795131845</v>
      </c>
      <c r="H780" s="3">
        <v>2</v>
      </c>
      <c r="I780" s="3">
        <v>194</v>
      </c>
      <c r="J780" s="3">
        <v>64</v>
      </c>
      <c r="K780" s="3">
        <v>5</v>
      </c>
      <c r="L780" s="3">
        <v>0</v>
      </c>
      <c r="M780" s="3">
        <v>0</v>
      </c>
      <c r="N780" s="3">
        <v>0</v>
      </c>
      <c r="O780" s="3">
        <v>0</v>
      </c>
      <c r="P780" s="2" t="s">
        <v>837</v>
      </c>
    </row>
    <row r="781" spans="1:16" x14ac:dyDescent="0.25">
      <c r="A781" s="2" t="s">
        <v>207</v>
      </c>
      <c r="B781" s="2" t="s">
        <v>41</v>
      </c>
      <c r="C781" s="2" t="s">
        <v>788</v>
      </c>
      <c r="D781" s="3">
        <f t="shared" si="90"/>
        <v>198</v>
      </c>
      <c r="E781" s="3">
        <v>356</v>
      </c>
      <c r="F781" s="4">
        <f t="shared" si="91"/>
        <v>0.5561797752808989</v>
      </c>
      <c r="G781" s="4">
        <f t="shared" si="92"/>
        <v>0.88988764044943824</v>
      </c>
      <c r="H781" s="3">
        <v>1</v>
      </c>
      <c r="I781" s="3">
        <v>152</v>
      </c>
      <c r="J781" s="3">
        <v>43</v>
      </c>
      <c r="K781" s="3">
        <v>2</v>
      </c>
      <c r="L781" s="3">
        <v>0</v>
      </c>
      <c r="M781" s="3">
        <v>0</v>
      </c>
      <c r="N781" s="3">
        <v>0</v>
      </c>
      <c r="O781" s="3">
        <v>0</v>
      </c>
      <c r="P781" s="2" t="s">
        <v>837</v>
      </c>
    </row>
    <row r="782" spans="1:16" ht="15.75" thickBot="1" x14ac:dyDescent="0.3">
      <c r="C782" s="8" t="s">
        <v>842</v>
      </c>
      <c r="D782" s="9">
        <f>SUM(D764:D781)</f>
        <v>3250</v>
      </c>
      <c r="E782" s="9">
        <f>SUM(E764:E781)</f>
        <v>5668</v>
      </c>
      <c r="F782" s="10">
        <f t="shared" ref="F782" si="93">SUM(D782/E782)</f>
        <v>0.57339449541284404</v>
      </c>
      <c r="G782" s="10">
        <f t="shared" si="92"/>
        <v>0.91743119266055051</v>
      </c>
    </row>
    <row r="783" spans="1:16" ht="15.75" thickTop="1" x14ac:dyDescent="0.25"/>
    <row r="784" spans="1:16" ht="24.75" customHeight="1" thickBot="1" x14ac:dyDescent="0.3">
      <c r="A784" s="5" t="s">
        <v>0</v>
      </c>
      <c r="B784" s="5" t="s">
        <v>1</v>
      </c>
      <c r="C784" s="5" t="s">
        <v>2</v>
      </c>
      <c r="D784" s="6" t="s">
        <v>839</v>
      </c>
      <c r="E784" s="6" t="s">
        <v>3</v>
      </c>
      <c r="F784" s="7" t="s">
        <v>840</v>
      </c>
      <c r="G784" s="7" t="s">
        <v>841</v>
      </c>
      <c r="H784" s="6" t="s">
        <v>4</v>
      </c>
      <c r="I784" s="6" t="s">
        <v>5</v>
      </c>
      <c r="J784" s="6" t="s">
        <v>6</v>
      </c>
      <c r="K784" s="6" t="s">
        <v>7</v>
      </c>
      <c r="L784" s="6" t="s">
        <v>8</v>
      </c>
      <c r="M784" s="6" t="s">
        <v>9</v>
      </c>
      <c r="N784" s="6" t="s">
        <v>10</v>
      </c>
      <c r="O784" s="6" t="s">
        <v>11</v>
      </c>
      <c r="P784" s="5" t="s">
        <v>12</v>
      </c>
    </row>
    <row r="785" spans="1:16" x14ac:dyDescent="0.25">
      <c r="A785" s="2" t="s">
        <v>208</v>
      </c>
      <c r="B785" s="2" t="s">
        <v>15</v>
      </c>
      <c r="C785" s="2" t="s">
        <v>789</v>
      </c>
      <c r="D785" s="3">
        <f t="shared" si="90"/>
        <v>223</v>
      </c>
      <c r="E785" s="3">
        <v>333</v>
      </c>
      <c r="F785" s="4">
        <f t="shared" si="91"/>
        <v>0.66966966966966968</v>
      </c>
      <c r="G785" s="4">
        <f t="shared" si="92"/>
        <v>1.0714714714714715</v>
      </c>
      <c r="H785" s="3">
        <v>1</v>
      </c>
      <c r="I785" s="3">
        <v>184</v>
      </c>
      <c r="J785" s="3">
        <v>26</v>
      </c>
      <c r="K785" s="3">
        <v>2</v>
      </c>
      <c r="L785" s="3">
        <v>6</v>
      </c>
      <c r="M785" s="3">
        <v>0</v>
      </c>
      <c r="N785" s="3">
        <v>0</v>
      </c>
      <c r="O785" s="3">
        <v>4</v>
      </c>
      <c r="P785" s="2" t="s">
        <v>837</v>
      </c>
    </row>
    <row r="786" spans="1:16" x14ac:dyDescent="0.25">
      <c r="A786" s="2" t="s">
        <v>208</v>
      </c>
      <c r="B786" s="2" t="s">
        <v>20</v>
      </c>
      <c r="C786" s="2" t="s">
        <v>790</v>
      </c>
      <c r="D786" s="3">
        <f t="shared" si="90"/>
        <v>29</v>
      </c>
      <c r="E786" s="3">
        <v>46</v>
      </c>
      <c r="F786" s="4">
        <f t="shared" si="91"/>
        <v>0.63043478260869568</v>
      </c>
      <c r="G786" s="4">
        <f t="shared" si="92"/>
        <v>1.0086956521739132</v>
      </c>
      <c r="H786" s="3">
        <v>3</v>
      </c>
      <c r="I786" s="3">
        <v>23</v>
      </c>
      <c r="J786" s="3">
        <v>3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2" t="s">
        <v>837</v>
      </c>
    </row>
    <row r="787" spans="1:16" x14ac:dyDescent="0.25">
      <c r="A787" s="2" t="s">
        <v>208</v>
      </c>
      <c r="B787" s="2" t="s">
        <v>17</v>
      </c>
      <c r="C787" s="2" t="s">
        <v>791</v>
      </c>
      <c r="D787" s="3">
        <f t="shared" si="90"/>
        <v>278</v>
      </c>
      <c r="E787" s="3">
        <v>439</v>
      </c>
      <c r="F787" s="4">
        <f t="shared" si="91"/>
        <v>0.63325740318906609</v>
      </c>
      <c r="G787" s="4">
        <f t="shared" si="92"/>
        <v>1.0132118451025058</v>
      </c>
      <c r="H787" s="3">
        <v>3</v>
      </c>
      <c r="I787" s="3">
        <v>205</v>
      </c>
      <c r="J787" s="3">
        <v>61</v>
      </c>
      <c r="K787" s="3">
        <v>8</v>
      </c>
      <c r="L787" s="3">
        <v>0</v>
      </c>
      <c r="M787" s="3">
        <v>0</v>
      </c>
      <c r="N787" s="3">
        <v>0</v>
      </c>
      <c r="O787" s="3">
        <v>1</v>
      </c>
      <c r="P787" s="2" t="s">
        <v>837</v>
      </c>
    </row>
    <row r="788" spans="1:16" x14ac:dyDescent="0.25">
      <c r="A788" s="2" t="s">
        <v>208</v>
      </c>
      <c r="B788" s="2" t="s">
        <v>18</v>
      </c>
      <c r="C788" s="2" t="s">
        <v>792</v>
      </c>
      <c r="D788" s="3">
        <f t="shared" si="90"/>
        <v>105</v>
      </c>
      <c r="E788" s="3">
        <v>170</v>
      </c>
      <c r="F788" s="4">
        <f t="shared" si="91"/>
        <v>0.61764705882352944</v>
      </c>
      <c r="G788" s="4">
        <f t="shared" si="92"/>
        <v>0.9882352941176471</v>
      </c>
      <c r="H788" s="3">
        <v>1</v>
      </c>
      <c r="I788" s="3">
        <v>84</v>
      </c>
      <c r="J788" s="3">
        <v>17</v>
      </c>
      <c r="K788" s="3">
        <v>1</v>
      </c>
      <c r="L788" s="3">
        <v>2</v>
      </c>
      <c r="M788" s="3">
        <v>0</v>
      </c>
      <c r="N788" s="3">
        <v>0</v>
      </c>
      <c r="O788" s="3">
        <v>0</v>
      </c>
      <c r="P788" s="2" t="s">
        <v>837</v>
      </c>
    </row>
    <row r="789" spans="1:16" ht="15.75" thickBot="1" x14ac:dyDescent="0.3">
      <c r="C789" s="8" t="s">
        <v>842</v>
      </c>
      <c r="D789" s="9">
        <f>SUM(D785:D788)</f>
        <v>635</v>
      </c>
      <c r="E789" s="9">
        <f>SUM(E785:E788)</f>
        <v>988</v>
      </c>
      <c r="F789" s="10">
        <f t="shared" ref="F789" si="94">SUM(D789/E789)</f>
        <v>0.64271255060728749</v>
      </c>
      <c r="G789" s="10">
        <f t="shared" si="92"/>
        <v>1.0283400809716601</v>
      </c>
    </row>
    <row r="790" spans="1:16" ht="15.75" thickTop="1" x14ac:dyDescent="0.25"/>
    <row r="791" spans="1:16" ht="24.75" customHeight="1" thickBot="1" x14ac:dyDescent="0.3">
      <c r="A791" s="5" t="s">
        <v>0</v>
      </c>
      <c r="B791" s="5" t="s">
        <v>1</v>
      </c>
      <c r="C791" s="5" t="s">
        <v>2</v>
      </c>
      <c r="D791" s="6" t="s">
        <v>839</v>
      </c>
      <c r="E791" s="6" t="s">
        <v>3</v>
      </c>
      <c r="F791" s="7" t="s">
        <v>840</v>
      </c>
      <c r="G791" s="7" t="s">
        <v>841</v>
      </c>
      <c r="H791" s="6" t="s">
        <v>4</v>
      </c>
      <c r="I791" s="6" t="s">
        <v>5</v>
      </c>
      <c r="J791" s="6" t="s">
        <v>6</v>
      </c>
      <c r="K791" s="6" t="s">
        <v>7</v>
      </c>
      <c r="L791" s="6" t="s">
        <v>8</v>
      </c>
      <c r="M791" s="6" t="s">
        <v>9</v>
      </c>
      <c r="N791" s="6" t="s">
        <v>10</v>
      </c>
      <c r="O791" s="6" t="s">
        <v>11</v>
      </c>
      <c r="P791" s="5" t="s">
        <v>12</v>
      </c>
    </row>
    <row r="792" spans="1:16" x14ac:dyDescent="0.25">
      <c r="A792" s="2" t="s">
        <v>209</v>
      </c>
      <c r="B792" s="2" t="s">
        <v>13</v>
      </c>
      <c r="C792" s="2" t="s">
        <v>793</v>
      </c>
      <c r="D792" s="3">
        <f t="shared" si="90"/>
        <v>85</v>
      </c>
      <c r="E792" s="3">
        <v>136</v>
      </c>
      <c r="F792" s="4">
        <f t="shared" si="91"/>
        <v>0.625</v>
      </c>
      <c r="G792" s="4">
        <f t="shared" si="92"/>
        <v>1</v>
      </c>
      <c r="H792" s="3">
        <v>2</v>
      </c>
      <c r="I792" s="3">
        <v>71</v>
      </c>
      <c r="J792" s="3">
        <v>12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2" t="s">
        <v>837</v>
      </c>
    </row>
    <row r="793" spans="1:16" x14ac:dyDescent="0.25">
      <c r="A793" s="2" t="s">
        <v>209</v>
      </c>
      <c r="B793" s="2" t="s">
        <v>85</v>
      </c>
      <c r="C793" s="2" t="s">
        <v>794</v>
      </c>
      <c r="D793" s="3">
        <f t="shared" si="90"/>
        <v>173</v>
      </c>
      <c r="E793" s="3">
        <v>344</v>
      </c>
      <c r="F793" s="4">
        <f t="shared" si="91"/>
        <v>0.50290697674418605</v>
      </c>
      <c r="G793" s="4">
        <f t="shared" si="92"/>
        <v>0.8046511627906977</v>
      </c>
      <c r="H793" s="3">
        <v>2</v>
      </c>
      <c r="I793" s="3">
        <v>121</v>
      </c>
      <c r="J793" s="3">
        <v>45</v>
      </c>
      <c r="K793" s="3">
        <v>4</v>
      </c>
      <c r="L793" s="3">
        <v>0</v>
      </c>
      <c r="M793" s="3">
        <v>0</v>
      </c>
      <c r="N793" s="3">
        <v>0</v>
      </c>
      <c r="O793" s="3">
        <v>1</v>
      </c>
      <c r="P793" s="2" t="s">
        <v>837</v>
      </c>
    </row>
    <row r="794" spans="1:16" x14ac:dyDescent="0.25">
      <c r="A794" s="2" t="s">
        <v>209</v>
      </c>
      <c r="B794" s="2" t="s">
        <v>15</v>
      </c>
      <c r="C794" s="2" t="s">
        <v>795</v>
      </c>
      <c r="D794" s="3">
        <f t="shared" si="90"/>
        <v>480</v>
      </c>
      <c r="E794" s="3">
        <v>849</v>
      </c>
      <c r="F794" s="4">
        <f t="shared" si="91"/>
        <v>0.56537102473498235</v>
      </c>
      <c r="G794" s="4">
        <f t="shared" si="92"/>
        <v>0.90459363957597183</v>
      </c>
      <c r="H794" s="3">
        <v>1</v>
      </c>
      <c r="I794" s="3">
        <v>378</v>
      </c>
      <c r="J794" s="3">
        <v>93</v>
      </c>
      <c r="K794" s="3">
        <v>7</v>
      </c>
      <c r="L794" s="3">
        <v>0</v>
      </c>
      <c r="M794" s="3">
        <v>0</v>
      </c>
      <c r="N794" s="3">
        <v>0</v>
      </c>
      <c r="O794" s="3">
        <v>1</v>
      </c>
      <c r="P794" s="2" t="s">
        <v>837</v>
      </c>
    </row>
    <row r="795" spans="1:16" x14ac:dyDescent="0.25">
      <c r="A795" s="2" t="s">
        <v>209</v>
      </c>
      <c r="B795" s="2" t="s">
        <v>20</v>
      </c>
      <c r="C795" s="2" t="s">
        <v>796</v>
      </c>
      <c r="D795" s="3">
        <f t="shared" si="90"/>
        <v>83</v>
      </c>
      <c r="E795" s="3">
        <v>136</v>
      </c>
      <c r="F795" s="4">
        <f t="shared" si="91"/>
        <v>0.61029411764705888</v>
      </c>
      <c r="G795" s="4">
        <f t="shared" si="92"/>
        <v>0.9764705882352942</v>
      </c>
      <c r="H795" s="3">
        <v>0</v>
      </c>
      <c r="I795" s="3">
        <v>62</v>
      </c>
      <c r="J795" s="3">
        <v>19</v>
      </c>
      <c r="K795" s="3">
        <v>0</v>
      </c>
      <c r="L795" s="3">
        <v>2</v>
      </c>
      <c r="M795" s="3">
        <v>0</v>
      </c>
      <c r="N795" s="3">
        <v>0</v>
      </c>
      <c r="O795" s="3">
        <v>0</v>
      </c>
      <c r="P795" s="2" t="s">
        <v>837</v>
      </c>
    </row>
    <row r="796" spans="1:16" x14ac:dyDescent="0.25">
      <c r="A796" s="2" t="s">
        <v>209</v>
      </c>
      <c r="B796" s="2" t="s">
        <v>18</v>
      </c>
      <c r="C796" s="2" t="s">
        <v>797</v>
      </c>
      <c r="D796" s="3">
        <f t="shared" si="90"/>
        <v>230</v>
      </c>
      <c r="E796" s="3">
        <v>374</v>
      </c>
      <c r="F796" s="4">
        <f t="shared" si="91"/>
        <v>0.61497326203208558</v>
      </c>
      <c r="G796" s="4">
        <f t="shared" si="92"/>
        <v>0.98395721925133695</v>
      </c>
      <c r="H796" s="3">
        <v>0</v>
      </c>
      <c r="I796" s="3">
        <v>185</v>
      </c>
      <c r="J796" s="3">
        <v>40</v>
      </c>
      <c r="K796" s="3">
        <v>2</v>
      </c>
      <c r="L796" s="3">
        <v>3</v>
      </c>
      <c r="M796" s="3">
        <v>0</v>
      </c>
      <c r="N796" s="3">
        <v>0</v>
      </c>
      <c r="O796" s="3">
        <v>0</v>
      </c>
      <c r="P796" s="2" t="s">
        <v>837</v>
      </c>
    </row>
    <row r="797" spans="1:16" x14ac:dyDescent="0.25">
      <c r="A797" s="2" t="s">
        <v>209</v>
      </c>
      <c r="B797" s="2" t="s">
        <v>74</v>
      </c>
      <c r="C797" s="2" t="s">
        <v>798</v>
      </c>
      <c r="D797" s="3">
        <f t="shared" si="90"/>
        <v>101</v>
      </c>
      <c r="E797" s="3">
        <v>163</v>
      </c>
      <c r="F797" s="4">
        <f t="shared" si="91"/>
        <v>0.61963190184049077</v>
      </c>
      <c r="G797" s="4">
        <f t="shared" si="92"/>
        <v>0.99141104294478533</v>
      </c>
      <c r="H797" s="3">
        <v>0</v>
      </c>
      <c r="I797" s="3">
        <v>74</v>
      </c>
      <c r="J797" s="3">
        <v>27</v>
      </c>
      <c r="K797" s="3">
        <v>0</v>
      </c>
      <c r="L797" s="3">
        <v>0</v>
      </c>
      <c r="M797" s="3">
        <v>0</v>
      </c>
      <c r="N797" s="3">
        <v>0</v>
      </c>
      <c r="O797" s="3">
        <v>0</v>
      </c>
      <c r="P797" s="2" t="s">
        <v>837</v>
      </c>
    </row>
    <row r="798" spans="1:16" ht="15.75" thickBot="1" x14ac:dyDescent="0.3">
      <c r="C798" s="8" t="s">
        <v>842</v>
      </c>
      <c r="D798" s="9">
        <f>SUM(D792:D797)</f>
        <v>1152</v>
      </c>
      <c r="E798" s="9">
        <f>SUM(E792:E797)</f>
        <v>2002</v>
      </c>
      <c r="F798" s="10">
        <f t="shared" ref="F798" si="95">SUM(D798/E798)</f>
        <v>0.57542457542457548</v>
      </c>
      <c r="G798" s="10">
        <f t="shared" si="92"/>
        <v>0.92067932067932079</v>
      </c>
    </row>
    <row r="799" spans="1:16" ht="15.75" thickTop="1" x14ac:dyDescent="0.25"/>
    <row r="800" spans="1:16" ht="24.75" customHeight="1" thickBot="1" x14ac:dyDescent="0.3">
      <c r="A800" s="5" t="s">
        <v>0</v>
      </c>
      <c r="B800" s="5" t="s">
        <v>1</v>
      </c>
      <c r="C800" s="5" t="s">
        <v>2</v>
      </c>
      <c r="D800" s="6" t="s">
        <v>839</v>
      </c>
      <c r="E800" s="6" t="s">
        <v>3</v>
      </c>
      <c r="F800" s="7" t="s">
        <v>840</v>
      </c>
      <c r="G800" s="7" t="s">
        <v>841</v>
      </c>
      <c r="H800" s="6" t="s">
        <v>4</v>
      </c>
      <c r="I800" s="6" t="s">
        <v>5</v>
      </c>
      <c r="J800" s="6" t="s">
        <v>6</v>
      </c>
      <c r="K800" s="6" t="s">
        <v>7</v>
      </c>
      <c r="L800" s="6" t="s">
        <v>8</v>
      </c>
      <c r="M800" s="6" t="s">
        <v>9</v>
      </c>
      <c r="N800" s="6" t="s">
        <v>10</v>
      </c>
      <c r="O800" s="6" t="s">
        <v>11</v>
      </c>
      <c r="P800" s="5" t="s">
        <v>12</v>
      </c>
    </row>
    <row r="801" spans="1:16" x14ac:dyDescent="0.25">
      <c r="A801" s="2" t="s">
        <v>210</v>
      </c>
      <c r="B801" s="2" t="s">
        <v>17</v>
      </c>
      <c r="C801" s="2" t="s">
        <v>799</v>
      </c>
      <c r="D801" s="3">
        <f t="shared" si="90"/>
        <v>137</v>
      </c>
      <c r="E801" s="3">
        <v>274</v>
      </c>
      <c r="F801" s="4">
        <f t="shared" si="91"/>
        <v>0.5</v>
      </c>
      <c r="G801" s="4">
        <f t="shared" si="92"/>
        <v>0.8</v>
      </c>
      <c r="H801" s="3">
        <v>0</v>
      </c>
      <c r="I801" s="3">
        <v>103</v>
      </c>
      <c r="J801" s="3">
        <v>23</v>
      </c>
      <c r="K801" s="3">
        <v>4</v>
      </c>
      <c r="L801" s="3">
        <v>0</v>
      </c>
      <c r="M801" s="3">
        <v>0</v>
      </c>
      <c r="N801" s="3">
        <v>0</v>
      </c>
      <c r="O801" s="3">
        <v>7</v>
      </c>
      <c r="P801" s="2" t="s">
        <v>837</v>
      </c>
    </row>
    <row r="802" spans="1:16" x14ac:dyDescent="0.25">
      <c r="A802" s="2" t="s">
        <v>210</v>
      </c>
      <c r="B802" s="2" t="s">
        <v>25</v>
      </c>
      <c r="C802" s="2" t="s">
        <v>800</v>
      </c>
      <c r="D802" s="3">
        <f t="shared" si="90"/>
        <v>134</v>
      </c>
      <c r="E802" s="3">
        <v>245</v>
      </c>
      <c r="F802" s="4">
        <f t="shared" si="91"/>
        <v>0.54693877551020409</v>
      </c>
      <c r="G802" s="4">
        <f t="shared" si="92"/>
        <v>0.87510204081632659</v>
      </c>
      <c r="H802" s="3">
        <v>0</v>
      </c>
      <c r="I802" s="3">
        <v>99</v>
      </c>
      <c r="J802" s="3">
        <v>28</v>
      </c>
      <c r="K802" s="3">
        <v>4</v>
      </c>
      <c r="L802" s="3">
        <v>0</v>
      </c>
      <c r="M802" s="3">
        <v>0</v>
      </c>
      <c r="N802" s="3">
        <v>0</v>
      </c>
      <c r="O802" s="3">
        <v>3</v>
      </c>
      <c r="P802" s="2" t="s">
        <v>837</v>
      </c>
    </row>
    <row r="803" spans="1:16" x14ac:dyDescent="0.25">
      <c r="A803" s="2" t="s">
        <v>210</v>
      </c>
      <c r="B803" s="2" t="s">
        <v>13</v>
      </c>
      <c r="C803" s="2" t="s">
        <v>801</v>
      </c>
      <c r="D803" s="3">
        <f t="shared" si="90"/>
        <v>189</v>
      </c>
      <c r="E803" s="3">
        <v>315</v>
      </c>
      <c r="F803" s="4">
        <f t="shared" si="91"/>
        <v>0.6</v>
      </c>
      <c r="G803" s="4">
        <f t="shared" si="92"/>
        <v>0.96</v>
      </c>
      <c r="H803" s="3">
        <v>0</v>
      </c>
      <c r="I803" s="3">
        <v>141</v>
      </c>
      <c r="J803" s="3">
        <v>35</v>
      </c>
      <c r="K803" s="3">
        <v>3</v>
      </c>
      <c r="L803" s="3">
        <v>2</v>
      </c>
      <c r="M803" s="3">
        <v>0</v>
      </c>
      <c r="N803" s="3">
        <v>0</v>
      </c>
      <c r="O803" s="3">
        <v>8</v>
      </c>
      <c r="P803" s="2" t="s">
        <v>837</v>
      </c>
    </row>
    <row r="804" spans="1:16" ht="15.75" thickBot="1" x14ac:dyDescent="0.3">
      <c r="C804" s="8" t="s">
        <v>842</v>
      </c>
      <c r="D804" s="9">
        <f>SUM(D801:D803)</f>
        <v>460</v>
      </c>
      <c r="E804" s="9">
        <f>SUM(E801:E803)</f>
        <v>834</v>
      </c>
      <c r="F804" s="10">
        <f t="shared" ref="F804" si="96">SUM(D804/E804)</f>
        <v>0.55155875299760193</v>
      </c>
      <c r="G804" s="10">
        <f t="shared" si="92"/>
        <v>0.88249400479616313</v>
      </c>
    </row>
    <row r="805" spans="1:16" ht="15.75" thickTop="1" x14ac:dyDescent="0.25"/>
    <row r="806" spans="1:16" ht="24.75" customHeight="1" thickBot="1" x14ac:dyDescent="0.3">
      <c r="A806" s="5" t="s">
        <v>0</v>
      </c>
      <c r="B806" s="5" t="s">
        <v>1</v>
      </c>
      <c r="C806" s="5" t="s">
        <v>2</v>
      </c>
      <c r="D806" s="6" t="s">
        <v>839</v>
      </c>
      <c r="E806" s="6" t="s">
        <v>3</v>
      </c>
      <c r="F806" s="7" t="s">
        <v>840</v>
      </c>
      <c r="G806" s="7" t="s">
        <v>841</v>
      </c>
      <c r="H806" s="6" t="s">
        <v>4</v>
      </c>
      <c r="I806" s="6" t="s">
        <v>5</v>
      </c>
      <c r="J806" s="6" t="s">
        <v>6</v>
      </c>
      <c r="K806" s="6" t="s">
        <v>7</v>
      </c>
      <c r="L806" s="6" t="s">
        <v>8</v>
      </c>
      <c r="M806" s="6" t="s">
        <v>9</v>
      </c>
      <c r="N806" s="6" t="s">
        <v>10</v>
      </c>
      <c r="O806" s="6" t="s">
        <v>11</v>
      </c>
      <c r="P806" s="5" t="s">
        <v>12</v>
      </c>
    </row>
    <row r="807" spans="1:16" x14ac:dyDescent="0.25">
      <c r="A807" s="2" t="s">
        <v>211</v>
      </c>
      <c r="B807" s="2" t="s">
        <v>13</v>
      </c>
      <c r="C807" s="2" t="s">
        <v>802</v>
      </c>
      <c r="D807" s="3">
        <f t="shared" si="90"/>
        <v>255</v>
      </c>
      <c r="E807" s="3">
        <v>500</v>
      </c>
      <c r="F807" s="4">
        <f t="shared" si="91"/>
        <v>0.51</v>
      </c>
      <c r="G807" s="4">
        <f t="shared" si="92"/>
        <v>0.81600000000000006</v>
      </c>
      <c r="H807" s="3">
        <v>0</v>
      </c>
      <c r="I807" s="3">
        <v>194</v>
      </c>
      <c r="J807" s="3">
        <v>57</v>
      </c>
      <c r="K807" s="3">
        <v>1</v>
      </c>
      <c r="L807" s="3">
        <v>0</v>
      </c>
      <c r="M807" s="3">
        <v>0</v>
      </c>
      <c r="N807" s="3">
        <v>0</v>
      </c>
      <c r="O807" s="3">
        <v>3</v>
      </c>
      <c r="P807" s="2" t="s">
        <v>837</v>
      </c>
    </row>
    <row r="808" spans="1:16" x14ac:dyDescent="0.25">
      <c r="A808" s="2" t="s">
        <v>211</v>
      </c>
      <c r="B808" s="2" t="s">
        <v>47</v>
      </c>
      <c r="C808" s="2" t="s">
        <v>803</v>
      </c>
      <c r="D808" s="3">
        <f t="shared" si="90"/>
        <v>223</v>
      </c>
      <c r="E808" s="3">
        <v>510</v>
      </c>
      <c r="F808" s="4">
        <f t="shared" si="91"/>
        <v>0.43725490196078431</v>
      </c>
      <c r="G808" s="4">
        <f t="shared" si="92"/>
        <v>0.69960784313725499</v>
      </c>
      <c r="H808" s="3">
        <v>0</v>
      </c>
      <c r="I808" s="3">
        <v>164</v>
      </c>
      <c r="J808" s="3">
        <v>51</v>
      </c>
      <c r="K808" s="3">
        <v>6</v>
      </c>
      <c r="L808" s="3">
        <v>0</v>
      </c>
      <c r="M808" s="3">
        <v>0</v>
      </c>
      <c r="N808" s="3">
        <v>0</v>
      </c>
      <c r="O808" s="3">
        <v>2</v>
      </c>
      <c r="P808" s="2" t="s">
        <v>837</v>
      </c>
    </row>
    <row r="809" spans="1:16" x14ac:dyDescent="0.25">
      <c r="A809" s="2" t="s">
        <v>211</v>
      </c>
      <c r="B809" s="2" t="s">
        <v>21</v>
      </c>
      <c r="C809" s="2" t="s">
        <v>804</v>
      </c>
      <c r="D809" s="3">
        <f t="shared" si="90"/>
        <v>135</v>
      </c>
      <c r="E809" s="3">
        <v>243</v>
      </c>
      <c r="F809" s="4">
        <f t="shared" si="91"/>
        <v>0.55555555555555558</v>
      </c>
      <c r="G809" s="4">
        <f t="shared" si="92"/>
        <v>0.88888888888888895</v>
      </c>
      <c r="H809" s="3">
        <v>0</v>
      </c>
      <c r="I809" s="3">
        <v>97</v>
      </c>
      <c r="J809" s="3">
        <v>35</v>
      </c>
      <c r="K809" s="3">
        <v>1</v>
      </c>
      <c r="L809" s="3">
        <v>0</v>
      </c>
      <c r="M809" s="3">
        <v>0</v>
      </c>
      <c r="N809" s="3">
        <v>0</v>
      </c>
      <c r="O809" s="3">
        <v>2</v>
      </c>
      <c r="P809" s="2" t="s">
        <v>837</v>
      </c>
    </row>
    <row r="810" spans="1:16" x14ac:dyDescent="0.25">
      <c r="A810" s="2" t="s">
        <v>211</v>
      </c>
      <c r="B810" s="2" t="s">
        <v>78</v>
      </c>
      <c r="C810" s="2" t="s">
        <v>805</v>
      </c>
      <c r="D810" s="3">
        <f t="shared" si="90"/>
        <v>273</v>
      </c>
      <c r="E810" s="3">
        <v>533</v>
      </c>
      <c r="F810" s="4">
        <f t="shared" si="91"/>
        <v>0.51219512195121952</v>
      </c>
      <c r="G810" s="4">
        <f t="shared" si="92"/>
        <v>0.81951219512195128</v>
      </c>
      <c r="H810" s="3">
        <v>0</v>
      </c>
      <c r="I810" s="3">
        <v>200</v>
      </c>
      <c r="J810" s="3">
        <v>63</v>
      </c>
      <c r="K810" s="3">
        <v>7</v>
      </c>
      <c r="L810" s="3">
        <v>0</v>
      </c>
      <c r="M810" s="3">
        <v>0</v>
      </c>
      <c r="N810" s="3">
        <v>0</v>
      </c>
      <c r="O810" s="3">
        <v>3</v>
      </c>
      <c r="P810" s="2" t="s">
        <v>837</v>
      </c>
    </row>
    <row r="811" spans="1:16" x14ac:dyDescent="0.25">
      <c r="A811" s="2" t="s">
        <v>211</v>
      </c>
      <c r="B811" s="2" t="s">
        <v>23</v>
      </c>
      <c r="C811" s="2" t="s">
        <v>806</v>
      </c>
      <c r="D811" s="3">
        <f t="shared" si="90"/>
        <v>219</v>
      </c>
      <c r="E811" s="3">
        <v>351</v>
      </c>
      <c r="F811" s="4">
        <f t="shared" si="91"/>
        <v>0.62393162393162394</v>
      </c>
      <c r="G811" s="4">
        <f t="shared" si="92"/>
        <v>0.9982905982905983</v>
      </c>
      <c r="H811" s="3">
        <v>1</v>
      </c>
      <c r="I811" s="3">
        <v>162</v>
      </c>
      <c r="J811" s="3">
        <v>49</v>
      </c>
      <c r="K811" s="3">
        <v>4</v>
      </c>
      <c r="L811" s="3">
        <v>0</v>
      </c>
      <c r="M811" s="3">
        <v>0</v>
      </c>
      <c r="N811" s="3">
        <v>0</v>
      </c>
      <c r="O811" s="3">
        <v>3</v>
      </c>
      <c r="P811" s="2" t="s">
        <v>837</v>
      </c>
    </row>
    <row r="812" spans="1:16" x14ac:dyDescent="0.25">
      <c r="A812" s="2" t="s">
        <v>211</v>
      </c>
      <c r="B812" s="2" t="s">
        <v>102</v>
      </c>
      <c r="C812" s="2" t="s">
        <v>807</v>
      </c>
      <c r="D812" s="3">
        <f t="shared" si="90"/>
        <v>228</v>
      </c>
      <c r="E812" s="3">
        <v>269</v>
      </c>
      <c r="F812" s="4">
        <f t="shared" si="91"/>
        <v>0.84758364312267653</v>
      </c>
      <c r="G812" s="4">
        <f t="shared" si="92"/>
        <v>1.3561338289962825</v>
      </c>
      <c r="H812" s="3">
        <v>1</v>
      </c>
      <c r="I812" s="3">
        <v>199</v>
      </c>
      <c r="J812" s="3">
        <v>24</v>
      </c>
      <c r="K812" s="3">
        <v>2</v>
      </c>
      <c r="L812" s="3">
        <v>2</v>
      </c>
      <c r="M812" s="3">
        <v>0</v>
      </c>
      <c r="N812" s="3">
        <v>0</v>
      </c>
      <c r="O812" s="3">
        <v>0</v>
      </c>
      <c r="P812" s="2" t="s">
        <v>837</v>
      </c>
    </row>
    <row r="813" spans="1:16" x14ac:dyDescent="0.25">
      <c r="A813" s="2" t="s">
        <v>211</v>
      </c>
      <c r="B813" s="2" t="s">
        <v>26</v>
      </c>
      <c r="C813" s="2" t="s">
        <v>808</v>
      </c>
      <c r="D813" s="3">
        <f t="shared" si="90"/>
        <v>141</v>
      </c>
      <c r="E813" s="3">
        <v>284</v>
      </c>
      <c r="F813" s="4">
        <f t="shared" si="91"/>
        <v>0.49647887323943662</v>
      </c>
      <c r="G813" s="4">
        <f t="shared" si="92"/>
        <v>0.79436619718309864</v>
      </c>
      <c r="H813" s="3">
        <v>0</v>
      </c>
      <c r="I813" s="3">
        <v>115</v>
      </c>
      <c r="J813" s="3">
        <v>25</v>
      </c>
      <c r="K813" s="3">
        <v>1</v>
      </c>
      <c r="L813" s="3">
        <v>0</v>
      </c>
      <c r="M813" s="3">
        <v>0</v>
      </c>
      <c r="N813" s="3">
        <v>0</v>
      </c>
      <c r="O813" s="3">
        <v>0</v>
      </c>
      <c r="P813" s="2" t="s">
        <v>837</v>
      </c>
    </row>
    <row r="814" spans="1:16" x14ac:dyDescent="0.25">
      <c r="A814" s="2" t="s">
        <v>211</v>
      </c>
      <c r="B814" s="2" t="s">
        <v>27</v>
      </c>
      <c r="C814" s="2" t="s">
        <v>809</v>
      </c>
      <c r="D814" s="3">
        <f t="shared" si="90"/>
        <v>52</v>
      </c>
      <c r="E814" s="3">
        <v>257</v>
      </c>
      <c r="F814" s="4">
        <f t="shared" si="91"/>
        <v>0.20233463035019456</v>
      </c>
      <c r="G814" s="4">
        <f t="shared" si="92"/>
        <v>0.3237354085603113</v>
      </c>
      <c r="H814" s="3">
        <v>0</v>
      </c>
      <c r="I814" s="3">
        <v>30</v>
      </c>
      <c r="J814" s="3">
        <v>21</v>
      </c>
      <c r="K814" s="3">
        <v>1</v>
      </c>
      <c r="L814" s="3">
        <v>0</v>
      </c>
      <c r="M814" s="3">
        <v>0</v>
      </c>
      <c r="N814" s="3">
        <v>0</v>
      </c>
      <c r="O814" s="3">
        <v>0</v>
      </c>
      <c r="P814" s="2" t="s">
        <v>837</v>
      </c>
    </row>
    <row r="815" spans="1:16" x14ac:dyDescent="0.25">
      <c r="A815" s="2" t="s">
        <v>211</v>
      </c>
      <c r="B815" s="2" t="s">
        <v>89</v>
      </c>
      <c r="C815" s="2" t="s">
        <v>810</v>
      </c>
      <c r="D815" s="3">
        <f t="shared" si="90"/>
        <v>351</v>
      </c>
      <c r="E815" s="3">
        <v>576</v>
      </c>
      <c r="F815" s="4">
        <f t="shared" si="91"/>
        <v>0.609375</v>
      </c>
      <c r="G815" s="4">
        <f t="shared" si="92"/>
        <v>0.97500000000000009</v>
      </c>
      <c r="H815" s="3">
        <v>1</v>
      </c>
      <c r="I815" s="3">
        <v>258</v>
      </c>
      <c r="J815" s="3">
        <v>81</v>
      </c>
      <c r="K815" s="3">
        <v>7</v>
      </c>
      <c r="L815" s="3">
        <v>0</v>
      </c>
      <c r="M815" s="3">
        <v>0</v>
      </c>
      <c r="N815" s="3">
        <v>0</v>
      </c>
      <c r="O815" s="3">
        <v>4</v>
      </c>
      <c r="P815" s="2" t="s">
        <v>837</v>
      </c>
    </row>
    <row r="816" spans="1:16" x14ac:dyDescent="0.25">
      <c r="A816" s="2" t="s">
        <v>211</v>
      </c>
      <c r="B816" s="2" t="s">
        <v>93</v>
      </c>
      <c r="C816" s="2" t="s">
        <v>811</v>
      </c>
      <c r="D816" s="3">
        <f t="shared" si="90"/>
        <v>193</v>
      </c>
      <c r="E816" s="3">
        <v>442</v>
      </c>
      <c r="F816" s="4">
        <f t="shared" si="91"/>
        <v>0.43665158371040724</v>
      </c>
      <c r="G816" s="4">
        <f t="shared" si="92"/>
        <v>0.69864253393665166</v>
      </c>
      <c r="H816" s="3">
        <v>1</v>
      </c>
      <c r="I816" s="3">
        <v>154</v>
      </c>
      <c r="J816" s="3">
        <v>35</v>
      </c>
      <c r="K816" s="3">
        <v>2</v>
      </c>
      <c r="L816" s="3">
        <v>0</v>
      </c>
      <c r="M816" s="3">
        <v>0</v>
      </c>
      <c r="N816" s="3">
        <v>0</v>
      </c>
      <c r="O816" s="3">
        <v>1</v>
      </c>
      <c r="P816" s="2" t="s">
        <v>837</v>
      </c>
    </row>
    <row r="817" spans="1:16" x14ac:dyDescent="0.25">
      <c r="A817" s="2" t="s">
        <v>211</v>
      </c>
      <c r="B817" s="2" t="s">
        <v>39</v>
      </c>
      <c r="C817" s="2" t="s">
        <v>812</v>
      </c>
      <c r="D817" s="3">
        <f t="shared" si="90"/>
        <v>399</v>
      </c>
      <c r="E817" s="3">
        <v>482</v>
      </c>
      <c r="F817" s="4">
        <f t="shared" si="91"/>
        <v>0.82780082987551862</v>
      </c>
      <c r="G817" s="4">
        <f t="shared" si="92"/>
        <v>1.3244813278008298</v>
      </c>
      <c r="H817" s="3">
        <v>3</v>
      </c>
      <c r="I817" s="3">
        <v>329</v>
      </c>
      <c r="J817" s="3">
        <v>53</v>
      </c>
      <c r="K817" s="3">
        <v>5</v>
      </c>
      <c r="L817" s="3">
        <v>1</v>
      </c>
      <c r="M817" s="3">
        <v>0</v>
      </c>
      <c r="N817" s="3">
        <v>0</v>
      </c>
      <c r="O817" s="3">
        <v>8</v>
      </c>
      <c r="P817" s="2" t="s">
        <v>837</v>
      </c>
    </row>
    <row r="818" spans="1:16" x14ac:dyDescent="0.25">
      <c r="A818" s="2" t="s">
        <v>211</v>
      </c>
      <c r="B818" s="2" t="s">
        <v>44</v>
      </c>
      <c r="C818" s="2" t="s">
        <v>813</v>
      </c>
      <c r="D818" s="3">
        <f t="shared" si="90"/>
        <v>167</v>
      </c>
      <c r="E818" s="3">
        <v>258</v>
      </c>
      <c r="F818" s="4">
        <f t="shared" si="91"/>
        <v>0.6472868217054264</v>
      </c>
      <c r="G818" s="4">
        <f t="shared" si="92"/>
        <v>1.0356589147286823</v>
      </c>
      <c r="H818" s="3">
        <v>0</v>
      </c>
      <c r="I818" s="3">
        <v>124</v>
      </c>
      <c r="J818" s="3">
        <v>32</v>
      </c>
      <c r="K818" s="3">
        <v>4</v>
      </c>
      <c r="L818" s="3">
        <v>1</v>
      </c>
      <c r="M818" s="3">
        <v>0</v>
      </c>
      <c r="N818" s="3">
        <v>0</v>
      </c>
      <c r="O818" s="3">
        <v>6</v>
      </c>
      <c r="P818" s="2" t="s">
        <v>837</v>
      </c>
    </row>
    <row r="819" spans="1:16" x14ac:dyDescent="0.25">
      <c r="A819" s="2" t="s">
        <v>211</v>
      </c>
      <c r="B819" s="2" t="s">
        <v>43</v>
      </c>
      <c r="C819" s="2" t="s">
        <v>814</v>
      </c>
      <c r="D819" s="3">
        <f t="shared" si="90"/>
        <v>151</v>
      </c>
      <c r="E819" s="3">
        <v>388</v>
      </c>
      <c r="F819" s="4">
        <f t="shared" si="91"/>
        <v>0.38917525773195877</v>
      </c>
      <c r="G819" s="4">
        <f t="shared" si="92"/>
        <v>0.62268041237113403</v>
      </c>
      <c r="H819" s="3">
        <v>3</v>
      </c>
      <c r="I819" s="3">
        <v>98</v>
      </c>
      <c r="J819" s="3">
        <v>47</v>
      </c>
      <c r="K819" s="3">
        <v>3</v>
      </c>
      <c r="L819" s="3">
        <v>0</v>
      </c>
      <c r="M819" s="3">
        <v>0</v>
      </c>
      <c r="N819" s="3">
        <v>0</v>
      </c>
      <c r="O819" s="3">
        <v>0</v>
      </c>
      <c r="P819" s="2" t="s">
        <v>837</v>
      </c>
    </row>
    <row r="820" spans="1:16" x14ac:dyDescent="0.25">
      <c r="A820" s="2" t="s">
        <v>211</v>
      </c>
      <c r="B820" s="2" t="s">
        <v>38</v>
      </c>
      <c r="C820" s="2" t="s">
        <v>643</v>
      </c>
      <c r="D820" s="3">
        <f t="shared" si="90"/>
        <v>182</v>
      </c>
      <c r="E820" s="3">
        <v>262</v>
      </c>
      <c r="F820" s="4">
        <f t="shared" si="91"/>
        <v>0.69465648854961837</v>
      </c>
      <c r="G820" s="4">
        <f t="shared" si="92"/>
        <v>1.1114503816793895</v>
      </c>
      <c r="H820" s="3">
        <v>4</v>
      </c>
      <c r="I820" s="3">
        <v>155</v>
      </c>
      <c r="J820" s="3">
        <v>21</v>
      </c>
      <c r="K820" s="3">
        <v>0</v>
      </c>
      <c r="L820" s="3">
        <v>0</v>
      </c>
      <c r="M820" s="3">
        <v>0</v>
      </c>
      <c r="N820" s="3">
        <v>0</v>
      </c>
      <c r="O820" s="3">
        <v>2</v>
      </c>
      <c r="P820" s="2" t="s">
        <v>837</v>
      </c>
    </row>
    <row r="821" spans="1:16" x14ac:dyDescent="0.25">
      <c r="A821" s="2" t="s">
        <v>211</v>
      </c>
      <c r="B821" s="2" t="s">
        <v>143</v>
      </c>
      <c r="C821" s="2" t="s">
        <v>815</v>
      </c>
      <c r="D821" s="3">
        <f t="shared" si="90"/>
        <v>261</v>
      </c>
      <c r="E821" s="3">
        <v>356</v>
      </c>
      <c r="F821" s="4">
        <f t="shared" si="91"/>
        <v>0.7331460674157303</v>
      </c>
      <c r="G821" s="4">
        <f t="shared" si="92"/>
        <v>1.1730337078651685</v>
      </c>
      <c r="H821" s="3">
        <v>0</v>
      </c>
      <c r="I821" s="3">
        <v>210</v>
      </c>
      <c r="J821" s="3">
        <v>43</v>
      </c>
      <c r="K821" s="3">
        <v>7</v>
      </c>
      <c r="L821" s="3">
        <v>0</v>
      </c>
      <c r="M821" s="3">
        <v>0</v>
      </c>
      <c r="N821" s="3">
        <v>0</v>
      </c>
      <c r="O821" s="3">
        <v>1</v>
      </c>
      <c r="P821" s="2" t="s">
        <v>837</v>
      </c>
    </row>
    <row r="822" spans="1:16" x14ac:dyDescent="0.25">
      <c r="A822" s="2" t="s">
        <v>211</v>
      </c>
      <c r="B822" s="2" t="s">
        <v>35</v>
      </c>
      <c r="C822" s="2" t="s">
        <v>816</v>
      </c>
      <c r="D822" s="3">
        <f t="shared" si="90"/>
        <v>230</v>
      </c>
      <c r="E822" s="3">
        <v>474</v>
      </c>
      <c r="F822" s="4">
        <f t="shared" si="91"/>
        <v>0.48523206751054854</v>
      </c>
      <c r="G822" s="4">
        <f t="shared" si="92"/>
        <v>0.7763713080168777</v>
      </c>
      <c r="H822" s="3">
        <v>0</v>
      </c>
      <c r="I822" s="3">
        <v>182</v>
      </c>
      <c r="J822" s="3">
        <v>36</v>
      </c>
      <c r="K822" s="3">
        <v>11</v>
      </c>
      <c r="L822" s="3">
        <v>0</v>
      </c>
      <c r="M822" s="3">
        <v>0</v>
      </c>
      <c r="N822" s="3">
        <v>0</v>
      </c>
      <c r="O822" s="3">
        <v>1</v>
      </c>
      <c r="P822" s="2" t="s">
        <v>837</v>
      </c>
    </row>
    <row r="823" spans="1:16" x14ac:dyDescent="0.25">
      <c r="A823" s="2" t="s">
        <v>211</v>
      </c>
      <c r="B823" s="2" t="s">
        <v>94</v>
      </c>
      <c r="C823" s="2" t="s">
        <v>817</v>
      </c>
      <c r="D823" s="3">
        <f t="shared" si="90"/>
        <v>211</v>
      </c>
      <c r="E823" s="3">
        <v>330</v>
      </c>
      <c r="F823" s="4">
        <f t="shared" si="91"/>
        <v>0.6393939393939394</v>
      </c>
      <c r="G823" s="4">
        <f t="shared" si="92"/>
        <v>1.0230303030303032</v>
      </c>
      <c r="H823" s="3">
        <v>0</v>
      </c>
      <c r="I823" s="3">
        <v>163</v>
      </c>
      <c r="J823" s="3">
        <v>40</v>
      </c>
      <c r="K823" s="3">
        <v>3</v>
      </c>
      <c r="L823" s="3">
        <v>0</v>
      </c>
      <c r="M823" s="3">
        <v>0</v>
      </c>
      <c r="N823" s="3">
        <v>0</v>
      </c>
      <c r="O823" s="3">
        <v>5</v>
      </c>
      <c r="P823" s="2" t="s">
        <v>837</v>
      </c>
    </row>
    <row r="824" spans="1:16" x14ac:dyDescent="0.25">
      <c r="A824" s="2" t="s">
        <v>211</v>
      </c>
      <c r="B824" s="2" t="s">
        <v>17</v>
      </c>
      <c r="C824" s="2" t="s">
        <v>818</v>
      </c>
      <c r="D824" s="3">
        <f t="shared" si="90"/>
        <v>668</v>
      </c>
      <c r="E824" s="3">
        <v>1429</v>
      </c>
      <c r="F824" s="4">
        <f t="shared" si="91"/>
        <v>0.46745976207137857</v>
      </c>
      <c r="G824" s="4">
        <f t="shared" si="92"/>
        <v>0.74793561931420571</v>
      </c>
      <c r="H824" s="3">
        <v>6</v>
      </c>
      <c r="I824" s="3">
        <v>491</v>
      </c>
      <c r="J824" s="3">
        <v>147</v>
      </c>
      <c r="K824" s="3">
        <v>13</v>
      </c>
      <c r="L824" s="3">
        <v>0</v>
      </c>
      <c r="M824" s="3">
        <v>0</v>
      </c>
      <c r="N824" s="3">
        <v>0</v>
      </c>
      <c r="O824" s="3">
        <v>11</v>
      </c>
      <c r="P824" s="2" t="s">
        <v>837</v>
      </c>
    </row>
    <row r="825" spans="1:16" x14ac:dyDescent="0.25">
      <c r="A825" s="2" t="s">
        <v>211</v>
      </c>
      <c r="B825" s="2" t="s">
        <v>28</v>
      </c>
      <c r="C825" s="2" t="s">
        <v>819</v>
      </c>
      <c r="D825" s="3">
        <f t="shared" si="90"/>
        <v>600</v>
      </c>
      <c r="E825" s="3">
        <v>1359</v>
      </c>
      <c r="F825" s="4">
        <f t="shared" si="91"/>
        <v>0.44150110375275936</v>
      </c>
      <c r="G825" s="4">
        <f t="shared" si="92"/>
        <v>0.70640176600441507</v>
      </c>
      <c r="H825" s="3">
        <v>3</v>
      </c>
      <c r="I825" s="3">
        <v>391</v>
      </c>
      <c r="J825" s="3">
        <v>178</v>
      </c>
      <c r="K825" s="3">
        <v>23</v>
      </c>
      <c r="L825" s="3">
        <v>0</v>
      </c>
      <c r="M825" s="3">
        <v>0</v>
      </c>
      <c r="N825" s="3">
        <v>0</v>
      </c>
      <c r="O825" s="3">
        <v>5</v>
      </c>
      <c r="P825" s="2" t="s">
        <v>837</v>
      </c>
    </row>
    <row r="826" spans="1:16" x14ac:dyDescent="0.25">
      <c r="A826" s="2" t="s">
        <v>211</v>
      </c>
      <c r="B826" s="2" t="s">
        <v>80</v>
      </c>
      <c r="C826" s="2" t="s">
        <v>820</v>
      </c>
      <c r="D826" s="3">
        <f t="shared" si="90"/>
        <v>128</v>
      </c>
      <c r="E826" s="3">
        <v>287</v>
      </c>
      <c r="F826" s="4">
        <f t="shared" si="91"/>
        <v>0.44599303135888502</v>
      </c>
      <c r="G826" s="4">
        <f t="shared" si="92"/>
        <v>0.71358885017421603</v>
      </c>
      <c r="H826" s="3">
        <v>0</v>
      </c>
      <c r="I826" s="3">
        <v>101</v>
      </c>
      <c r="J826" s="3">
        <v>24</v>
      </c>
      <c r="K826" s="3">
        <v>2</v>
      </c>
      <c r="L826" s="3">
        <v>0</v>
      </c>
      <c r="M826" s="3">
        <v>0</v>
      </c>
      <c r="N826" s="3">
        <v>0</v>
      </c>
      <c r="O826" s="3">
        <v>1</v>
      </c>
      <c r="P826" s="2" t="s">
        <v>837</v>
      </c>
    </row>
    <row r="827" spans="1:16" x14ac:dyDescent="0.25">
      <c r="A827" s="2" t="s">
        <v>211</v>
      </c>
      <c r="B827" s="2" t="s">
        <v>101</v>
      </c>
      <c r="C827" s="2" t="s">
        <v>821</v>
      </c>
      <c r="D827" s="3">
        <f t="shared" si="90"/>
        <v>159</v>
      </c>
      <c r="E827" s="3">
        <v>533</v>
      </c>
      <c r="F827" s="4">
        <f t="shared" si="91"/>
        <v>0.29831144465290804</v>
      </c>
      <c r="G827" s="4">
        <f t="shared" si="92"/>
        <v>0.4772983114446529</v>
      </c>
      <c r="H827" s="3">
        <v>0</v>
      </c>
      <c r="I827" s="3">
        <v>119</v>
      </c>
      <c r="J827" s="3">
        <v>35</v>
      </c>
      <c r="K827" s="3">
        <v>1</v>
      </c>
      <c r="L827" s="3">
        <v>0</v>
      </c>
      <c r="M827" s="3">
        <v>0</v>
      </c>
      <c r="N827" s="3">
        <v>0</v>
      </c>
      <c r="O827" s="3">
        <v>4</v>
      </c>
      <c r="P827" s="2" t="s">
        <v>837</v>
      </c>
    </row>
    <row r="828" spans="1:16" x14ac:dyDescent="0.25">
      <c r="A828" s="2" t="s">
        <v>211</v>
      </c>
      <c r="B828" s="2" t="s">
        <v>32</v>
      </c>
      <c r="C828" s="2" t="s">
        <v>822</v>
      </c>
      <c r="D828" s="3">
        <f t="shared" si="90"/>
        <v>149</v>
      </c>
      <c r="E828" s="3">
        <v>642</v>
      </c>
      <c r="F828" s="4">
        <f t="shared" si="91"/>
        <v>0.23208722741433022</v>
      </c>
      <c r="G828" s="4">
        <f t="shared" si="92"/>
        <v>0.37133956386292838</v>
      </c>
      <c r="H828" s="3">
        <v>0</v>
      </c>
      <c r="I828" s="3">
        <v>95</v>
      </c>
      <c r="J828" s="3">
        <v>49</v>
      </c>
      <c r="K828" s="3">
        <v>5</v>
      </c>
      <c r="L828" s="3">
        <v>0</v>
      </c>
      <c r="M828" s="3">
        <v>0</v>
      </c>
      <c r="N828" s="3">
        <v>0</v>
      </c>
      <c r="O828" s="3">
        <v>0</v>
      </c>
      <c r="P828" s="2" t="s">
        <v>837</v>
      </c>
    </row>
    <row r="829" spans="1:16" ht="15.75" thickBot="1" x14ac:dyDescent="0.3">
      <c r="C829" s="8" t="s">
        <v>842</v>
      </c>
      <c r="D829" s="9">
        <f>SUM(D807:D828)</f>
        <v>5375</v>
      </c>
      <c r="E829" s="9">
        <f>SUM(E807:E828)</f>
        <v>10765</v>
      </c>
      <c r="F829" s="10">
        <f t="shared" ref="F829" si="97">SUM(D829/E829)</f>
        <v>0.49930329772410592</v>
      </c>
      <c r="G829" s="10">
        <f t="shared" si="92"/>
        <v>0.79888527635856954</v>
      </c>
    </row>
    <row r="830" spans="1:16" ht="15.75" thickTop="1" x14ac:dyDescent="0.25"/>
    <row r="831" spans="1:16" ht="24.75" customHeight="1" thickBot="1" x14ac:dyDescent="0.3">
      <c r="A831" s="5" t="s">
        <v>0</v>
      </c>
      <c r="B831" s="5" t="s">
        <v>1</v>
      </c>
      <c r="C831" s="5" t="s">
        <v>2</v>
      </c>
      <c r="D831" s="6" t="s">
        <v>839</v>
      </c>
      <c r="E831" s="6" t="s">
        <v>3</v>
      </c>
      <c r="F831" s="7" t="s">
        <v>840</v>
      </c>
      <c r="G831" s="7" t="s">
        <v>841</v>
      </c>
      <c r="H831" s="6" t="s">
        <v>4</v>
      </c>
      <c r="I831" s="6" t="s">
        <v>5</v>
      </c>
      <c r="J831" s="6" t="s">
        <v>6</v>
      </c>
      <c r="K831" s="6" t="s">
        <v>7</v>
      </c>
      <c r="L831" s="6" t="s">
        <v>8</v>
      </c>
      <c r="M831" s="6" t="s">
        <v>9</v>
      </c>
      <c r="N831" s="6" t="s">
        <v>10</v>
      </c>
      <c r="O831" s="6" t="s">
        <v>11</v>
      </c>
      <c r="P831" s="5" t="s">
        <v>12</v>
      </c>
    </row>
    <row r="832" spans="1:16" x14ac:dyDescent="0.25">
      <c r="A832" s="2" t="s">
        <v>212</v>
      </c>
      <c r="B832" s="2" t="s">
        <v>17</v>
      </c>
      <c r="C832" s="2" t="s">
        <v>823</v>
      </c>
      <c r="D832" s="3">
        <f t="shared" si="90"/>
        <v>31</v>
      </c>
      <c r="E832" s="3">
        <v>45</v>
      </c>
      <c r="F832" s="4">
        <f t="shared" si="91"/>
        <v>0.68888888888888888</v>
      </c>
      <c r="G832" s="4">
        <f t="shared" si="92"/>
        <v>1.1022222222222222</v>
      </c>
      <c r="H832" s="3">
        <v>1</v>
      </c>
      <c r="I832" s="3">
        <v>11</v>
      </c>
      <c r="J832" s="3">
        <v>1</v>
      </c>
      <c r="K832" s="3">
        <v>0</v>
      </c>
      <c r="L832" s="3">
        <v>0</v>
      </c>
      <c r="M832" s="3">
        <v>0</v>
      </c>
      <c r="N832" s="3">
        <v>18</v>
      </c>
      <c r="O832" s="3">
        <v>0</v>
      </c>
      <c r="P832" s="2" t="s">
        <v>838</v>
      </c>
    </row>
    <row r="833" spans="1:16" ht="15.75" thickBot="1" x14ac:dyDescent="0.3">
      <c r="C833" s="8" t="s">
        <v>842</v>
      </c>
      <c r="D833" s="9">
        <v>31</v>
      </c>
      <c r="E833" s="9">
        <v>45</v>
      </c>
      <c r="F833" s="10">
        <f t="shared" ref="F833" si="98">SUM(D833/E833)</f>
        <v>0.68888888888888888</v>
      </c>
      <c r="G833" s="10">
        <f t="shared" si="92"/>
        <v>1.1022222222222222</v>
      </c>
    </row>
    <row r="834" spans="1:16" ht="15.75" thickTop="1" x14ac:dyDescent="0.25"/>
    <row r="835" spans="1:16" ht="24.75" customHeight="1" thickBot="1" x14ac:dyDescent="0.3">
      <c r="A835" s="5" t="s">
        <v>0</v>
      </c>
      <c r="B835" s="5" t="s">
        <v>1</v>
      </c>
      <c r="C835" s="5" t="s">
        <v>2</v>
      </c>
      <c r="D835" s="6" t="s">
        <v>839</v>
      </c>
      <c r="E835" s="6" t="s">
        <v>3</v>
      </c>
      <c r="F835" s="7" t="s">
        <v>840</v>
      </c>
      <c r="G835" s="7" t="s">
        <v>841</v>
      </c>
      <c r="H835" s="6" t="s">
        <v>4</v>
      </c>
      <c r="I835" s="6" t="s">
        <v>5</v>
      </c>
      <c r="J835" s="6" t="s">
        <v>6</v>
      </c>
      <c r="K835" s="6" t="s">
        <v>7</v>
      </c>
      <c r="L835" s="6" t="s">
        <v>8</v>
      </c>
      <c r="M835" s="6" t="s">
        <v>9</v>
      </c>
      <c r="N835" s="6" t="s">
        <v>10</v>
      </c>
      <c r="O835" s="6" t="s">
        <v>11</v>
      </c>
      <c r="P835" s="5" t="s">
        <v>12</v>
      </c>
    </row>
    <row r="836" spans="1:16" x14ac:dyDescent="0.25">
      <c r="A836" s="2" t="s">
        <v>213</v>
      </c>
      <c r="B836" s="2" t="s">
        <v>13</v>
      </c>
      <c r="C836" s="2" t="s">
        <v>824</v>
      </c>
      <c r="D836" s="3">
        <f t="shared" si="90"/>
        <v>169</v>
      </c>
      <c r="E836" s="3">
        <v>257</v>
      </c>
      <c r="F836" s="4">
        <f t="shared" si="91"/>
        <v>0.65758754863813229</v>
      </c>
      <c r="G836" s="4">
        <f t="shared" si="92"/>
        <v>1.0521400778210117</v>
      </c>
      <c r="H836" s="3">
        <v>1</v>
      </c>
      <c r="I836" s="3">
        <v>115</v>
      </c>
      <c r="J836" s="3">
        <v>40</v>
      </c>
      <c r="K836" s="3">
        <v>1</v>
      </c>
      <c r="L836" s="3">
        <v>12</v>
      </c>
      <c r="M836" s="3">
        <v>0</v>
      </c>
      <c r="N836" s="3">
        <v>0</v>
      </c>
      <c r="O836" s="3">
        <v>0</v>
      </c>
      <c r="P836" s="2" t="s">
        <v>837</v>
      </c>
    </row>
    <row r="837" spans="1:16" x14ac:dyDescent="0.25">
      <c r="A837" s="2" t="s">
        <v>213</v>
      </c>
      <c r="B837" s="2" t="s">
        <v>15</v>
      </c>
      <c r="C837" s="2" t="s">
        <v>825</v>
      </c>
      <c r="D837" s="3">
        <f t="shared" si="90"/>
        <v>247</v>
      </c>
      <c r="E837" s="3">
        <v>368</v>
      </c>
      <c r="F837" s="4">
        <f t="shared" si="91"/>
        <v>0.67119565217391308</v>
      </c>
      <c r="G837" s="4">
        <f t="shared" si="92"/>
        <v>1.0739130434782609</v>
      </c>
      <c r="H837" s="3">
        <v>1</v>
      </c>
      <c r="I837" s="3">
        <v>186</v>
      </c>
      <c r="J837" s="3">
        <v>34</v>
      </c>
      <c r="K837" s="3">
        <v>2</v>
      </c>
      <c r="L837" s="3">
        <v>24</v>
      </c>
      <c r="M837" s="3">
        <v>0</v>
      </c>
      <c r="N837" s="3">
        <v>0</v>
      </c>
      <c r="O837" s="3">
        <v>0</v>
      </c>
      <c r="P837" s="2" t="s">
        <v>837</v>
      </c>
    </row>
    <row r="838" spans="1:16" x14ac:dyDescent="0.25">
      <c r="A838" s="2" t="s">
        <v>213</v>
      </c>
      <c r="B838" s="2" t="s">
        <v>18</v>
      </c>
      <c r="C838" s="2" t="s">
        <v>826</v>
      </c>
      <c r="D838" s="3">
        <f t="shared" si="90"/>
        <v>112</v>
      </c>
      <c r="E838" s="3">
        <v>172</v>
      </c>
      <c r="F838" s="4">
        <f t="shared" si="91"/>
        <v>0.65116279069767447</v>
      </c>
      <c r="G838" s="4">
        <f t="shared" si="92"/>
        <v>1.0418604651162793</v>
      </c>
      <c r="H838" s="3">
        <v>4</v>
      </c>
      <c r="I838" s="3">
        <v>71</v>
      </c>
      <c r="J838" s="3">
        <v>23</v>
      </c>
      <c r="K838" s="3">
        <v>0</v>
      </c>
      <c r="L838" s="3">
        <v>13</v>
      </c>
      <c r="M838" s="3">
        <v>0</v>
      </c>
      <c r="N838" s="3">
        <v>0</v>
      </c>
      <c r="O838" s="3">
        <v>1</v>
      </c>
      <c r="P838" s="2" t="s">
        <v>837</v>
      </c>
    </row>
    <row r="839" spans="1:16" x14ac:dyDescent="0.25">
      <c r="A839" s="2" t="s">
        <v>213</v>
      </c>
      <c r="B839" s="2" t="s">
        <v>23</v>
      </c>
      <c r="C839" s="2" t="s">
        <v>827</v>
      </c>
      <c r="D839" s="3">
        <f t="shared" si="90"/>
        <v>100</v>
      </c>
      <c r="E839" s="3">
        <v>139</v>
      </c>
      <c r="F839" s="4">
        <f t="shared" si="91"/>
        <v>0.71942446043165464</v>
      </c>
      <c r="G839" s="4">
        <f t="shared" si="92"/>
        <v>1.1510791366906474</v>
      </c>
      <c r="H839" s="3">
        <v>0</v>
      </c>
      <c r="I839" s="3">
        <v>79</v>
      </c>
      <c r="J839" s="3">
        <v>14</v>
      </c>
      <c r="K839" s="3">
        <v>0</v>
      </c>
      <c r="L839" s="3">
        <v>7</v>
      </c>
      <c r="M839" s="3">
        <v>0</v>
      </c>
      <c r="N839" s="3">
        <v>0</v>
      </c>
      <c r="O839" s="3">
        <v>0</v>
      </c>
      <c r="P839" s="2" t="s">
        <v>837</v>
      </c>
    </row>
    <row r="840" spans="1:16" x14ac:dyDescent="0.25">
      <c r="A840" s="2" t="s">
        <v>213</v>
      </c>
      <c r="B840" s="2" t="s">
        <v>24</v>
      </c>
      <c r="C840" s="2" t="s">
        <v>828</v>
      </c>
      <c r="D840" s="3">
        <f t="shared" si="90"/>
        <v>151</v>
      </c>
      <c r="E840" s="3">
        <v>240</v>
      </c>
      <c r="F840" s="4">
        <f t="shared" si="91"/>
        <v>0.62916666666666665</v>
      </c>
      <c r="G840" s="4">
        <f t="shared" si="92"/>
        <v>1.0066666666666666</v>
      </c>
      <c r="H840" s="3">
        <v>2</v>
      </c>
      <c r="I840" s="3">
        <v>93</v>
      </c>
      <c r="J840" s="3">
        <v>36</v>
      </c>
      <c r="K840" s="3">
        <v>0</v>
      </c>
      <c r="L840" s="3">
        <v>16</v>
      </c>
      <c r="M840" s="3">
        <v>0</v>
      </c>
      <c r="N840" s="3">
        <v>0</v>
      </c>
      <c r="O840" s="3">
        <v>4</v>
      </c>
      <c r="P840" s="2" t="s">
        <v>837</v>
      </c>
    </row>
    <row r="841" spans="1:16" x14ac:dyDescent="0.25">
      <c r="A841" s="2" t="s">
        <v>213</v>
      </c>
      <c r="B841" s="2" t="s">
        <v>39</v>
      </c>
      <c r="C841" s="2" t="s">
        <v>829</v>
      </c>
      <c r="D841" s="3">
        <f t="shared" si="90"/>
        <v>125</v>
      </c>
      <c r="E841" s="3">
        <v>185</v>
      </c>
      <c r="F841" s="4">
        <f t="shared" si="91"/>
        <v>0.67567567567567566</v>
      </c>
      <c r="G841" s="4">
        <f t="shared" si="92"/>
        <v>1.0810810810810811</v>
      </c>
      <c r="H841" s="3">
        <v>0</v>
      </c>
      <c r="I841" s="3">
        <v>84</v>
      </c>
      <c r="J841" s="3">
        <v>21</v>
      </c>
      <c r="K841" s="3">
        <v>1</v>
      </c>
      <c r="L841" s="3">
        <v>18</v>
      </c>
      <c r="M841" s="3">
        <v>0</v>
      </c>
      <c r="N841" s="3">
        <v>0</v>
      </c>
      <c r="O841" s="3">
        <v>1</v>
      </c>
      <c r="P841" s="2" t="s">
        <v>837</v>
      </c>
    </row>
    <row r="842" spans="1:16" x14ac:dyDescent="0.25">
      <c r="A842" s="2" t="s">
        <v>213</v>
      </c>
      <c r="B842" s="2" t="s">
        <v>25</v>
      </c>
      <c r="C842" s="2" t="s">
        <v>830</v>
      </c>
      <c r="D842" s="3">
        <f t="shared" si="90"/>
        <v>66</v>
      </c>
      <c r="E842" s="3">
        <v>134</v>
      </c>
      <c r="F842" s="4">
        <f t="shared" si="91"/>
        <v>0.4925373134328358</v>
      </c>
      <c r="G842" s="4">
        <f t="shared" si="92"/>
        <v>0.78805970149253735</v>
      </c>
      <c r="H842" s="3">
        <v>0</v>
      </c>
      <c r="I842" s="3">
        <v>42</v>
      </c>
      <c r="J842" s="3">
        <v>22</v>
      </c>
      <c r="K842" s="3">
        <v>2</v>
      </c>
      <c r="L842" s="3">
        <v>0</v>
      </c>
      <c r="M842" s="3">
        <v>0</v>
      </c>
      <c r="N842" s="3">
        <v>0</v>
      </c>
      <c r="O842" s="3">
        <v>0</v>
      </c>
      <c r="P842" s="2" t="s">
        <v>837</v>
      </c>
    </row>
    <row r="843" spans="1:16" x14ac:dyDescent="0.25">
      <c r="A843" s="2" t="s">
        <v>213</v>
      </c>
      <c r="B843" s="2" t="s">
        <v>14</v>
      </c>
      <c r="C843" s="2" t="s">
        <v>831</v>
      </c>
      <c r="D843" s="3">
        <f t="shared" si="90"/>
        <v>101</v>
      </c>
      <c r="E843" s="3">
        <v>210</v>
      </c>
      <c r="F843" s="4">
        <f t="shared" si="91"/>
        <v>0.48095238095238096</v>
      </c>
      <c r="G843" s="4">
        <f t="shared" si="92"/>
        <v>0.76952380952380961</v>
      </c>
      <c r="H843" s="3">
        <v>0</v>
      </c>
      <c r="I843" s="3">
        <v>81</v>
      </c>
      <c r="J843" s="3">
        <v>14</v>
      </c>
      <c r="K843" s="3">
        <v>4</v>
      </c>
      <c r="L843" s="3">
        <v>0</v>
      </c>
      <c r="M843" s="3">
        <v>0</v>
      </c>
      <c r="N843" s="3">
        <v>0</v>
      </c>
      <c r="O843" s="3">
        <v>2</v>
      </c>
      <c r="P843" s="2" t="s">
        <v>837</v>
      </c>
    </row>
    <row r="844" spans="1:16" x14ac:dyDescent="0.25">
      <c r="A844" s="2" t="s">
        <v>213</v>
      </c>
      <c r="B844" s="2" t="s">
        <v>44</v>
      </c>
      <c r="C844" s="2" t="s">
        <v>832</v>
      </c>
      <c r="D844" s="3">
        <f t="shared" si="90"/>
        <v>189</v>
      </c>
      <c r="E844" s="3">
        <v>293</v>
      </c>
      <c r="F844" s="4">
        <f t="shared" si="91"/>
        <v>0.6450511945392492</v>
      </c>
      <c r="G844" s="4">
        <f t="shared" si="92"/>
        <v>1.0320819112627988</v>
      </c>
      <c r="H844" s="3">
        <v>1</v>
      </c>
      <c r="I844" s="3">
        <v>125</v>
      </c>
      <c r="J844" s="3">
        <v>34</v>
      </c>
      <c r="K844" s="3">
        <v>1</v>
      </c>
      <c r="L844" s="3">
        <v>27</v>
      </c>
      <c r="M844" s="3">
        <v>0</v>
      </c>
      <c r="N844" s="3">
        <v>0</v>
      </c>
      <c r="O844" s="3">
        <v>1</v>
      </c>
      <c r="P844" s="2" t="s">
        <v>837</v>
      </c>
    </row>
    <row r="845" spans="1:16" x14ac:dyDescent="0.25">
      <c r="A845" s="2" t="s">
        <v>213</v>
      </c>
      <c r="B845" s="2" t="s">
        <v>19</v>
      </c>
      <c r="C845" s="2" t="s">
        <v>833</v>
      </c>
      <c r="D845" s="3">
        <f t="shared" si="90"/>
        <v>87</v>
      </c>
      <c r="E845" s="3">
        <v>189</v>
      </c>
      <c r="F845" s="4">
        <f t="shared" si="91"/>
        <v>0.46031746031746029</v>
      </c>
      <c r="G845" s="4">
        <f t="shared" si="92"/>
        <v>0.73650793650793656</v>
      </c>
      <c r="H845" s="3">
        <v>0</v>
      </c>
      <c r="I845" s="3">
        <v>59</v>
      </c>
      <c r="J845" s="3">
        <v>23</v>
      </c>
      <c r="K845" s="3">
        <v>3</v>
      </c>
      <c r="L845" s="3">
        <v>0</v>
      </c>
      <c r="M845" s="3">
        <v>0</v>
      </c>
      <c r="N845" s="3">
        <v>0</v>
      </c>
      <c r="O845" s="3">
        <v>2</v>
      </c>
      <c r="P845" s="2" t="s">
        <v>837</v>
      </c>
    </row>
    <row r="846" spans="1:16" x14ac:dyDescent="0.25">
      <c r="A846" s="2" t="s">
        <v>213</v>
      </c>
      <c r="B846" s="2" t="s">
        <v>46</v>
      </c>
      <c r="C846" s="2" t="s">
        <v>834</v>
      </c>
      <c r="D846" s="3">
        <f t="shared" si="90"/>
        <v>80</v>
      </c>
      <c r="E846" s="3">
        <v>140</v>
      </c>
      <c r="F846" s="4">
        <f t="shared" si="91"/>
        <v>0.5714285714285714</v>
      </c>
      <c r="G846" s="4">
        <f t="shared" si="92"/>
        <v>0.91428571428571426</v>
      </c>
      <c r="H846" s="3">
        <v>1</v>
      </c>
      <c r="I846" s="3">
        <v>52</v>
      </c>
      <c r="J846" s="3">
        <v>19</v>
      </c>
      <c r="K846" s="3">
        <v>0</v>
      </c>
      <c r="L846" s="3">
        <v>7</v>
      </c>
      <c r="M846" s="3">
        <v>0</v>
      </c>
      <c r="N846" s="3">
        <v>0</v>
      </c>
      <c r="O846" s="3">
        <v>1</v>
      </c>
      <c r="P846" s="2" t="s">
        <v>837</v>
      </c>
    </row>
    <row r="847" spans="1:16" x14ac:dyDescent="0.25">
      <c r="A847" s="2" t="s">
        <v>213</v>
      </c>
      <c r="B847" s="2" t="s">
        <v>109</v>
      </c>
      <c r="C847" s="2" t="s">
        <v>835</v>
      </c>
      <c r="D847" s="3">
        <f t="shared" si="90"/>
        <v>222</v>
      </c>
      <c r="E847" s="3">
        <v>478</v>
      </c>
      <c r="F847" s="4">
        <f t="shared" si="91"/>
        <v>0.46443514644351463</v>
      </c>
      <c r="G847" s="4">
        <f t="shared" si="92"/>
        <v>0.74309623430962346</v>
      </c>
      <c r="H847" s="3">
        <v>1</v>
      </c>
      <c r="I847" s="3">
        <v>141</v>
      </c>
      <c r="J847" s="3">
        <v>70</v>
      </c>
      <c r="K847" s="3">
        <v>2</v>
      </c>
      <c r="L847" s="3">
        <v>0</v>
      </c>
      <c r="M847" s="3">
        <v>0</v>
      </c>
      <c r="N847" s="3">
        <v>0</v>
      </c>
      <c r="O847" s="3">
        <v>8</v>
      </c>
      <c r="P847" s="2" t="s">
        <v>837</v>
      </c>
    </row>
    <row r="848" spans="1:16" x14ac:dyDescent="0.25">
      <c r="A848" s="2" t="s">
        <v>213</v>
      </c>
      <c r="B848" s="2" t="s">
        <v>86</v>
      </c>
      <c r="C848" s="2" t="s">
        <v>836</v>
      </c>
      <c r="D848" s="3">
        <f t="shared" si="90"/>
        <v>193</v>
      </c>
      <c r="E848" s="3">
        <v>382</v>
      </c>
      <c r="F848" s="4">
        <f t="shared" si="91"/>
        <v>0.50523560209424079</v>
      </c>
      <c r="G848" s="4">
        <f t="shared" si="92"/>
        <v>0.80837696335078535</v>
      </c>
      <c r="H848" s="3">
        <v>0</v>
      </c>
      <c r="I848" s="3">
        <v>120</v>
      </c>
      <c r="J848" s="3">
        <v>56</v>
      </c>
      <c r="K848" s="3">
        <v>8</v>
      </c>
      <c r="L848" s="3">
        <v>0</v>
      </c>
      <c r="M848" s="3">
        <v>0</v>
      </c>
      <c r="N848" s="3">
        <v>0</v>
      </c>
      <c r="O848" s="3">
        <v>9</v>
      </c>
      <c r="P848" s="2" t="s">
        <v>837</v>
      </c>
    </row>
    <row r="849" spans="3:7" ht="15.75" thickBot="1" x14ac:dyDescent="0.3">
      <c r="C849" s="8" t="s">
        <v>842</v>
      </c>
      <c r="D849" s="9">
        <f>SUM(D836:D848)</f>
        <v>1842</v>
      </c>
      <c r="E849" s="9">
        <f>SUM(E836:E848)</f>
        <v>3187</v>
      </c>
      <c r="F849" s="10">
        <f t="shared" ref="F849" si="99">SUM(D849/E849)</f>
        <v>0.57797301537496082</v>
      </c>
      <c r="G849" s="10">
        <f t="shared" si="92"/>
        <v>0.92475682459993735</v>
      </c>
    </row>
    <row r="850" spans="3:7" ht="15.75" thickTop="1" x14ac:dyDescent="0.25"/>
  </sheetData>
  <sortState xmlns:xlrd2="http://schemas.microsoft.com/office/spreadsheetml/2017/richdata2" ref="A2:AK857">
    <sortCondition ref="A2:A857"/>
    <sortCondition ref="C2:C857"/>
  </sortState>
  <conditionalFormatting sqref="G2:G8 G132:G135 G130 G125:G128 G123 G121 G117:G119 G115 G111:G113 G109 G83:G107 G81 G74:G79 G72 G63:G70 G61 G48:G59 G46 G12:G44 G10 G216 G209:G214 G207 G199:G205 G197 G189:G195 G187 G172:G185 G170 G165:G168 G163 G160:G161 G158 G147:G156 G145 G143 G141 G139 G137 G252:G263 G250 G248 G246 G223:G244 G218:G221 G286:G344 G284 G267:G282 G265 G480:G490 G478 G454:G476 G452 G444:G450 G442 G430:G440 G428 G414:G426 G412 G392:G410 G390 G372:G388 G370 G362:G368 G360 G352:G358 G348:G350 G346 G700 G698 G692:G696 G690 G684:G688 G682 G668:G680 G666 G639:G664 G637 G614:G635 G612 G602:G610 G600 G594:G598 G592 G587:G590 G585 G580:G583 G578 G563:G576 G561 G547:G559 G545 G543 G541 G533:G539 G531 G526:G529 G524 G506:G522 G504 G494:G502 G492 G783 G764:G781 G762 G752:G760 G750 G745:G748 G743 G739:G741 G737 G731:G735 G729 G727 G725 G720:G723 G718 G716 G714 G712 G708:G710 G706 G704 G702 G850:G1048576 G836:G848 G834 G832 G830 G807:G828 G805 G801:G803 G799 G792:G797 G790 G785:G788">
    <cfRule type="cellIs" dxfId="8" priority="1" operator="greaterThan">
      <formula>0.2499</formula>
    </cfRule>
  </conditionalFormatting>
  <pageMargins left="0.25" right="0.25" top="0.65395833333333331" bottom="0.59312500000000001" header="0.3" footer="0.3"/>
  <pageSetup scale="73" fitToHeight="0" orientation="landscape" r:id="rId1"/>
  <headerFooter>
    <oddHeader>&amp;C&amp;"-,Bold"&amp;18SY 2026-2027 CEP Data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Legg</dc:creator>
  <cp:lastModifiedBy>Travis Legg</cp:lastModifiedBy>
  <cp:lastPrinted>2026-04-03T11:14:21Z</cp:lastPrinted>
  <dcterms:created xsi:type="dcterms:W3CDTF">2026-04-03T11:14:46Z</dcterms:created>
  <dcterms:modified xsi:type="dcterms:W3CDTF">2026-04-03T12:25:30Z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2026-04-03T11:14:29Z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9feb3af5-e5b3-49f0-a9f3-a0227dca04e7</vt:lpwstr>
  </property>
  <property fmtid="{D5CDD505-2E9C-101B-9397-08002B2CF9AE}" pid="8" name="MSIP_Label_460f4a70-4b6c-4bd4-a002-31edb9c00abe_ContentBits">
    <vt:lpwstr>0</vt:lpwstr>
  </property>
  <property fmtid="{D5CDD505-2E9C-101B-9397-08002B2CF9AE}" pid="9" name="MSIP_Label_460f4a70-4b6c-4bd4-a002-31edb9c00abe_Tag">
    <vt:lpwstr>10, 3, 0, 1</vt:lpwstr>
  </property>
</Properties>
</file>