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A94CCC62-D8DC-451F-99BA-BA7EDE01A19B}" xr6:coauthVersionLast="47" xr6:coauthVersionMax="47" xr10:uidLastSave="{00000000-0000-0000-0000-000000000000}"/>
  <bookViews>
    <workbookView xWindow="28680" yWindow="-120" windowWidth="29040" windowHeight="15720" xr2:uid="{3EA8E972-4157-4725-9C88-8E54A4DEE96E}"/>
  </bookViews>
  <sheets>
    <sheet name="Certified Adults" sheetId="27" r:id="rId1"/>
  </sheets>
  <definedNames>
    <definedName name="_xlnm.Print_Area" localSheetId="0">'Certified Adults'!$A$1:$Q$68</definedName>
    <definedName name="_xlnm.Print_Titles" localSheetId="0">'Certified Adults'!$A:$A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7" l="1"/>
  <c r="J9" i="27"/>
</calcChain>
</file>

<file path=xl/sharedStrings.xml><?xml version="1.0" encoding="utf-8"?>
<sst xmlns="http://schemas.openxmlformats.org/spreadsheetml/2006/main" count="127" uniqueCount="96">
  <si>
    <t>Net</t>
  </si>
  <si>
    <t>Enrollment</t>
  </si>
  <si>
    <t>County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</si>
  <si>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</si>
  <si>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</si>
  <si>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</si>
  <si>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</si>
  <si>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</si>
  <si>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</si>
  <si>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</si>
  <si>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</si>
  <si>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</si>
  <si>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</si>
  <si>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</si>
  <si>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</si>
  <si>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</si>
  <si>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</si>
  <si>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</si>
  <si>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</si>
  <si>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</si>
  <si>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</si>
  <si>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</si>
  <si>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</si>
  <si>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</si>
  <si>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</si>
  <si>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</si>
  <si>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</si>
  <si>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</si>
  <si>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</si>
  <si>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</si>
  <si>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</si>
  <si>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</si>
  <si>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</si>
  <si>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</si>
  <si>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</si>
  <si>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</si>
  <si>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</si>
  <si>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</si>
  <si>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</si>
  <si>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</si>
  <si>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</si>
  <si>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</si>
  <si>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</si>
  <si>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</si>
  <si>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</si>
  <si>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</si>
  <si>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</si>
  <si>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</si>
  <si>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</si>
  <si>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</si>
  <si>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</si>
  <si>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</si>
  <si>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</si>
  <si>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</si>
  <si>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</si>
  <si>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</si>
  <si>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</si>
  <si>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</si>
  <si>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</t>
  </si>
  <si>
    <t>OSF</t>
  </si>
  <si>
    <t>State Aid</t>
  </si>
  <si>
    <t>Professional</t>
  </si>
  <si>
    <t>Total</t>
  </si>
  <si>
    <t>Allowed</t>
  </si>
  <si>
    <t>Service</t>
  </si>
  <si>
    <t>Personnel</t>
  </si>
  <si>
    <t>Step 1</t>
  </si>
  <si>
    <t>Step 2</t>
  </si>
  <si>
    <t>Step 3</t>
  </si>
  <si>
    <t>Step 6a</t>
  </si>
  <si>
    <t>Step 5</t>
  </si>
  <si>
    <t>Funded</t>
  </si>
  <si>
    <t xml:space="preserve">Related </t>
  </si>
  <si>
    <t>Total Estimated</t>
  </si>
  <si>
    <t>Number of</t>
  </si>
  <si>
    <t>Avg State</t>
  </si>
  <si>
    <t>Estimated</t>
  </si>
  <si>
    <t>ACE Program</t>
  </si>
  <si>
    <t>SSP</t>
  </si>
  <si>
    <t>Step 6b and 6c</t>
  </si>
  <si>
    <t>Total Step 6</t>
  </si>
  <si>
    <t xml:space="preserve">Estimated SA </t>
  </si>
  <si>
    <t>Cert Adult</t>
  </si>
  <si>
    <t>Salary -PE</t>
  </si>
  <si>
    <t>Attributed to</t>
  </si>
  <si>
    <t>Salary -SP</t>
  </si>
  <si>
    <t>Salary -SSP</t>
  </si>
  <si>
    <t>Per Pupil</t>
  </si>
  <si>
    <t>Cert Adults</t>
  </si>
  <si>
    <t>ACE Programs</t>
  </si>
  <si>
    <t>(FTE Basis)</t>
  </si>
  <si>
    <t>PCOMPS25</t>
  </si>
  <si>
    <t>COMPS26 ACE</t>
  </si>
  <si>
    <t>Public School Support Program</t>
  </si>
  <si>
    <t>Total Estimated Allowance for ACE Programs</t>
  </si>
  <si>
    <t>For the 2025-26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</si>
</sst>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.000_);_(* \(#,##0.000\);_(* &quot;-&quot;???_);_(@_)"/>
    <numFmt numFmtId="166" formatCode="mm/dd/yy;@"/>
    <numFmt numFmtId="167" formatCode="_(* #,##0.00_);_(* \(#,##0.00\);_(* &quot;-&quot;???_);_(@_)"/>
    <numFmt numFmtId="168" formatCode="0.000%"/>
    <numFmt numFmtId="169" formatCode="_(* #,##0_);_(* \(#,##0\);_(* &quot;-&quot;??_);_(@_)"/>
    <numFmt numFmtId="170" formatCode="_(* #,##0_);_(* \(#,##0\);_(* &quot;-&quot;???_);_(@_)"/>
  </numFmts>
  <fonts count="29" x14ac:knownFonts="1">
    <font>
      <sz val="8"/>
      <name val="Times New Roman"/>
    </font>
    <font>
      <sz val="11"/>
      <color indexed="8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39" fontId="0" fillId="2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4" applyNumberFormat="0" applyAlignment="0" applyProtection="0"/>
    <xf numFmtId="0" fontId="14" fillId="29" borderId="5" applyNumberFormat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31" borderId="4" applyNumberFormat="0" applyAlignment="0" applyProtection="0"/>
    <xf numFmtId="0" fontId="21" fillId="0" borderId="9" applyNumberFormat="0" applyFill="0" applyAlignment="0" applyProtection="0"/>
    <xf numFmtId="0" fontId="22" fillId="32" borderId="0" applyNumberFormat="0" applyBorder="0" applyAlignment="0" applyProtection="0"/>
    <xf numFmtId="39" fontId="9" fillId="2" borderId="0"/>
    <xf numFmtId="0" fontId="6" fillId="0" borderId="0"/>
    <xf numFmtId="39" fontId="2" fillId="2" borderId="0"/>
    <xf numFmtId="39" fontId="2" fillId="2" borderId="0"/>
    <xf numFmtId="39" fontId="2" fillId="2" borderId="0"/>
    <xf numFmtId="0" fontId="23" fillId="0" borderId="0"/>
    <xf numFmtId="37" fontId="6" fillId="2" borderId="0"/>
    <xf numFmtId="37" fontId="6" fillId="2" borderId="0"/>
    <xf numFmtId="0" fontId="2" fillId="2" borderId="0"/>
    <xf numFmtId="39" fontId="2" fillId="2" borderId="0"/>
    <xf numFmtId="0" fontId="2" fillId="2" borderId="0"/>
    <xf numFmtId="0" fontId="10" fillId="33" borderId="10" applyNumberFormat="0" applyFont="0" applyAlignment="0" applyProtection="0"/>
    <xf numFmtId="0" fontId="24" fillId="28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3">
    <xf numFmtId="39" fontId="0" fillId="2" borderId="0" xfId="0"/>
    <xf numFmtId="39" fontId="1" fillId="0" borderId="0" xfId="52" applyNumberFormat="1" applyFont="1" applyFill="1"/>
    <xf numFmtId="43" fontId="1" fillId="0" borderId="0" xfId="28" applyFont="1" applyFill="1"/>
    <xf numFmtId="39" fontId="5" fillId="0" borderId="0" xfId="44" applyFont="1" applyFill="1"/>
    <xf numFmtId="43" fontId="5" fillId="0" borderId="0" xfId="44" applyNumberFormat="1" applyFont="1" applyFill="1"/>
    <xf numFmtId="168" fontId="5" fillId="0" borderId="0" xfId="55" applyNumberFormat="1" applyFont="1" applyFill="1"/>
    <xf numFmtId="39" fontId="6" fillId="0" borderId="0" xfId="44" applyFont="1" applyFill="1"/>
    <xf numFmtId="43" fontId="4" fillId="0" borderId="0" xfId="44" applyNumberFormat="1" applyFont="1" applyFill="1" applyAlignment="1">
      <alignment horizontal="center"/>
    </xf>
    <xf numFmtId="39" fontId="7" fillId="0" borderId="0" xfId="44" applyFont="1" applyFill="1"/>
    <xf numFmtId="165" fontId="4" fillId="0" borderId="0" xfId="44" applyNumberFormat="1" applyFont="1" applyFill="1" applyAlignment="1">
      <alignment horizontal="center"/>
    </xf>
    <xf numFmtId="39" fontId="7" fillId="0" borderId="0" xfId="44" applyFont="1" applyFill="1" applyAlignment="1">
      <alignment horizontal="center"/>
    </xf>
    <xf numFmtId="39" fontId="3" fillId="0" borderId="0" xfId="44" applyFont="1" applyFill="1" applyAlignment="1">
      <alignment horizontal="center"/>
    </xf>
    <xf numFmtId="43" fontId="3" fillId="0" borderId="0" xfId="44" applyNumberFormat="1" applyFont="1" applyFill="1" applyAlignment="1">
      <alignment horizontal="centerContinuous"/>
    </xf>
    <xf numFmtId="43" fontId="4" fillId="0" borderId="0" xfId="44" applyNumberFormat="1" applyFont="1" applyFill="1" applyAlignment="1" applyProtection="1">
      <alignment horizontal="center"/>
      <protection locked="0"/>
    </xf>
    <xf numFmtId="39" fontId="6" fillId="0" borderId="1" xfId="44" applyFont="1" applyFill="1" applyBorder="1"/>
    <xf numFmtId="39" fontId="7" fillId="0" borderId="1" xfId="44" applyFont="1" applyFill="1" applyBorder="1" applyAlignment="1">
      <alignment horizontal="center"/>
    </xf>
    <xf numFmtId="39" fontId="1" fillId="0" borderId="0" xfId="44" applyFont="1" applyFill="1" applyProtection="1">
      <protection locked="0"/>
    </xf>
    <xf numFmtId="43" fontId="1" fillId="0" borderId="0" xfId="44" applyNumberFormat="1" applyFont="1" applyFill="1" applyProtection="1">
      <protection locked="0"/>
    </xf>
    <xf numFmtId="39" fontId="1" fillId="0" borderId="0" xfId="44" applyFont="1" applyFill="1"/>
    <xf numFmtId="169" fontId="5" fillId="0" borderId="0" xfId="29" applyNumberFormat="1" applyFont="1" applyFill="1"/>
    <xf numFmtId="37" fontId="5" fillId="0" borderId="0" xfId="44" applyNumberFormat="1" applyFont="1" applyFill="1"/>
    <xf numFmtId="43" fontId="5" fillId="0" borderId="0" xfId="29" applyFont="1" applyFill="1"/>
    <xf numFmtId="39" fontId="1" fillId="0" borderId="2" xfId="44" applyFont="1" applyFill="1" applyBorder="1"/>
    <xf numFmtId="43" fontId="1" fillId="0" borderId="2" xfId="44" applyNumberFormat="1" applyFont="1" applyFill="1" applyBorder="1"/>
    <xf numFmtId="43" fontId="1" fillId="0" borderId="3" xfId="44" applyNumberFormat="1" applyFont="1" applyFill="1" applyBorder="1"/>
    <xf numFmtId="167" fontId="5" fillId="0" borderId="3" xfId="44" applyNumberFormat="1" applyFont="1" applyFill="1" applyBorder="1"/>
    <xf numFmtId="170" fontId="5" fillId="0" borderId="3" xfId="44" applyNumberFormat="1" applyFont="1" applyFill="1" applyBorder="1"/>
    <xf numFmtId="43" fontId="5" fillId="0" borderId="3" xfId="29" applyFont="1" applyFill="1" applyBorder="1"/>
    <xf numFmtId="166" fontId="1" fillId="0" borderId="0" xfId="52" applyNumberFormat="1" applyFont="1" applyFill="1" applyAlignment="1">
      <alignment horizontal="left"/>
    </xf>
    <xf numFmtId="39" fontId="1" fillId="0" borderId="0" xfId="44" applyFont="1" applyFill="1" applyAlignment="1" applyProtection="1">
      <alignment horizontal="left"/>
      <protection locked="0"/>
    </xf>
    <xf numFmtId="43" fontId="1" fillId="0" borderId="0" xfId="44" applyNumberFormat="1" applyFont="1" applyFill="1" applyAlignment="1" applyProtection="1">
      <alignment horizontal="left"/>
      <protection locked="0"/>
    </xf>
    <xf numFmtId="43" fontId="1" fillId="0" borderId="0" xfId="44" applyNumberFormat="1" applyFont="1" applyFill="1" applyAlignment="1" applyProtection="1">
      <alignment horizontal="centerContinuous"/>
      <protection locked="0"/>
    </xf>
    <xf numFmtId="39" fontId="28" fillId="0" borderId="0" xfId="44" applyFont="1" applyFill="1"/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32F924D6-924D-4000-9784-50F5B4315014}"/>
    <cellStyle name="Comma 2 2" xfId="30" xr:uid="{2A10E283-C3FB-4150-BA30-FA84EA49464A}"/>
    <cellStyle name="Comma 3" xfId="31" xr:uid="{4BC24400-6626-4A32-9A0E-55D4913245A2}"/>
    <cellStyle name="Currency 2" xfId="32" xr:uid="{D9179D21-F6D6-4F8C-BC24-90BD6C7CBA28}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A0C5708B-C270-4A49-947E-6AFCBA995634}"/>
    <cellStyle name="Normal 2 2" xfId="43" xr:uid="{B2E8BAED-5216-4D54-86F7-58C6E1BB09E9}"/>
    <cellStyle name="Normal 2 2 2" xfId="44" xr:uid="{2EFCDAD7-FFBB-4ACE-8000-6EA567177DFE}"/>
    <cellStyle name="Normal 2 3" xfId="45" xr:uid="{4AFE5C0E-6CB8-406D-A9A7-6211F83F890E}"/>
    <cellStyle name="Normal 2 4" xfId="46" xr:uid="{5180492A-70DB-411B-8D61-958E84F22833}"/>
    <cellStyle name="Normal 3" xfId="47" xr:uid="{177731F3-85E5-4570-99E0-EE2BFF8C5C1E}"/>
    <cellStyle name="Normal 3 2" xfId="48" xr:uid="{6C9FAEF9-43DF-4ED6-AAD9-BA1E3130D174}"/>
    <cellStyle name="Normal 4" xfId="49" xr:uid="{10AEF314-4699-4A2D-AD31-3A52C16B7CE9}"/>
    <cellStyle name="Normal 5" xfId="50" xr:uid="{3BAF8057-9DA9-4A98-9F22-23CE6EEC055F}"/>
    <cellStyle name="Normal 6" xfId="51" xr:uid="{39B24666-01ED-4688-AA83-DE0C201749F0}"/>
    <cellStyle name="Normal_F" xfId="52" xr:uid="{26397079-F744-4F4F-B9D2-7B5A26A42E93}"/>
    <cellStyle name="Note 2" xfId="53" xr:uid="{20CB8D0A-DECF-4CC0-A39B-98E7A1F6BAA2}"/>
    <cellStyle name="Output" xfId="54" builtinId="21" customBuiltin="1"/>
    <cellStyle name="Percent 2" xfId="55" xr:uid="{B64EC489-C0B6-4122-AB73-439512B61BDD}"/>
    <cellStyle name="Percent 3" xfId="56" xr:uid="{559B1257-6EEC-451E-80AD-981DA9DF79D8}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FC43-1A53-4EB8-8425-C3DC575D2F6B}">
  <dimension ref="A1:Q68"/>
  <sheetViews>
    <sheetView tabSelected="1" view="pageBreakPreview" zoomScale="85" zoomScaleNormal="100" zoomScaleSheetLayoutView="85" workbookViewId="0">
      <selection activeCell="E56" sqref="E56"/>
    </sheetView>
  </sheetViews>
  <sheetFormatPr defaultRowHeight="14.1" customHeight="1" x14ac:dyDescent="0.2"/>
  <cols>
    <col min="1" max="1" width="15.1640625" style="3" customWidth="1"/>
    <col min="2" max="2" width="17.83203125" style="3" bestFit="1" customWidth="1"/>
    <col min="3" max="5" width="17.6640625" style="3" customWidth="1"/>
    <col min="6" max="6" width="23.33203125" style="3" bestFit="1" customWidth="1"/>
    <col min="7" max="7" width="19.5" style="3" bestFit="1" customWidth="1"/>
    <col min="8" max="8" width="18.33203125" style="3" customWidth="1"/>
    <col min="9" max="9" width="19.5" style="3" bestFit="1" customWidth="1"/>
    <col min="10" max="10" width="23.33203125" style="3" bestFit="1" customWidth="1"/>
    <col min="11" max="11" width="19.5" style="3" bestFit="1" customWidth="1"/>
    <col min="12" max="12" width="18.33203125" style="3" customWidth="1"/>
    <col min="13" max="13" width="19.5" style="3" bestFit="1" customWidth="1"/>
    <col min="14" max="15" width="18.33203125" style="3" customWidth="1"/>
    <col min="16" max="16" width="23.33203125" style="3" bestFit="1" customWidth="1"/>
    <col min="17" max="17" width="18.33203125" style="3" customWidth="1"/>
    <col min="18" max="16384" width="9.33203125" style="3"/>
  </cols>
  <sheetData>
    <row r="1" spans="1:17" ht="14.1" customHeight="1" x14ac:dyDescent="0.25">
      <c r="A1" s="32" t="s">
        <v>93</v>
      </c>
      <c r="C1" s="4"/>
    </row>
    <row r="2" spans="1:17" ht="14.1" customHeight="1" x14ac:dyDescent="0.25">
      <c r="A2" s="32" t="s">
        <v>94</v>
      </c>
    </row>
    <row r="3" spans="1:17" ht="14.1" customHeight="1" x14ac:dyDescent="0.25">
      <c r="A3" s="32" t="s">
        <v>95</v>
      </c>
      <c r="L3" s="5"/>
    </row>
    <row r="4" spans="1:17" ht="14.1" customHeight="1" x14ac:dyDescent="0.25">
      <c r="A4" s="32"/>
    </row>
    <row r="5" spans="1:17" s="6" customFormat="1" ht="14.1" customHeight="1" x14ac:dyDescent="0.2">
      <c r="C5" s="7" t="s">
        <v>72</v>
      </c>
      <c r="D5" s="9" t="s">
        <v>72</v>
      </c>
      <c r="E5" s="9" t="s">
        <v>72</v>
      </c>
      <c r="F5" s="10"/>
      <c r="G5" s="8"/>
      <c r="H5" s="10"/>
      <c r="I5" s="8"/>
      <c r="J5" s="8"/>
      <c r="K5" s="8"/>
      <c r="L5" s="8"/>
      <c r="M5" s="8"/>
      <c r="N5" s="8"/>
      <c r="O5" s="8"/>
      <c r="P5" s="10"/>
      <c r="Q5" s="10" t="s">
        <v>73</v>
      </c>
    </row>
    <row r="6" spans="1:17" s="6" customFormat="1" ht="14.1" customHeight="1" x14ac:dyDescent="0.2">
      <c r="A6" s="11"/>
      <c r="B6" s="12"/>
      <c r="C6" s="7" t="s">
        <v>74</v>
      </c>
      <c r="D6" s="9" t="s">
        <v>74</v>
      </c>
      <c r="E6" s="9" t="s">
        <v>74</v>
      </c>
      <c r="F6" s="10" t="s">
        <v>75</v>
      </c>
      <c r="G6" s="10" t="s">
        <v>76</v>
      </c>
      <c r="H6" s="10" t="s">
        <v>75</v>
      </c>
      <c r="I6" s="10" t="s">
        <v>76</v>
      </c>
      <c r="J6" s="10" t="s">
        <v>75</v>
      </c>
      <c r="K6" s="10" t="s">
        <v>76</v>
      </c>
      <c r="L6" s="10" t="s">
        <v>76</v>
      </c>
      <c r="M6" s="10" t="s">
        <v>76</v>
      </c>
      <c r="N6" s="10" t="s">
        <v>76</v>
      </c>
      <c r="O6" s="10" t="s">
        <v>76</v>
      </c>
      <c r="P6" s="10" t="s">
        <v>62</v>
      </c>
      <c r="Q6" s="10" t="s">
        <v>77</v>
      </c>
    </row>
    <row r="7" spans="1:17" s="6" customFormat="1" ht="14.1" customHeight="1" x14ac:dyDescent="0.2">
      <c r="A7" s="11"/>
      <c r="B7" s="7" t="s">
        <v>0</v>
      </c>
      <c r="C7" s="7" t="s">
        <v>61</v>
      </c>
      <c r="D7" s="9" t="s">
        <v>64</v>
      </c>
      <c r="E7" s="9" t="s">
        <v>78</v>
      </c>
      <c r="F7" s="10" t="s">
        <v>71</v>
      </c>
      <c r="G7" s="10" t="s">
        <v>66</v>
      </c>
      <c r="H7" s="10" t="s">
        <v>71</v>
      </c>
      <c r="I7" s="10" t="s">
        <v>67</v>
      </c>
      <c r="J7" s="10" t="s">
        <v>71</v>
      </c>
      <c r="K7" s="10" t="s">
        <v>70</v>
      </c>
      <c r="L7" s="10" t="s">
        <v>68</v>
      </c>
      <c r="M7" s="10" t="s">
        <v>69</v>
      </c>
      <c r="N7" s="10" t="s">
        <v>79</v>
      </c>
      <c r="O7" s="10" t="s">
        <v>80</v>
      </c>
      <c r="P7" s="10" t="s">
        <v>81</v>
      </c>
      <c r="Q7" s="10" t="s">
        <v>60</v>
      </c>
    </row>
    <row r="8" spans="1:17" s="6" customFormat="1" ht="14.1" customHeight="1" x14ac:dyDescent="0.2">
      <c r="A8" s="11"/>
      <c r="B8" s="13" t="s">
        <v>82</v>
      </c>
      <c r="C8" s="7" t="s">
        <v>65</v>
      </c>
      <c r="D8" s="9" t="s">
        <v>65</v>
      </c>
      <c r="E8" s="9" t="s">
        <v>65</v>
      </c>
      <c r="F8" s="10" t="s">
        <v>83</v>
      </c>
      <c r="G8" s="10" t="s">
        <v>84</v>
      </c>
      <c r="H8" s="10" t="s">
        <v>85</v>
      </c>
      <c r="I8" s="10" t="s">
        <v>84</v>
      </c>
      <c r="J8" s="10" t="s">
        <v>86</v>
      </c>
      <c r="K8" s="10" t="s">
        <v>84</v>
      </c>
      <c r="L8" s="10" t="s">
        <v>84</v>
      </c>
      <c r="M8" s="10" t="s">
        <v>84</v>
      </c>
      <c r="N8" s="10" t="s">
        <v>84</v>
      </c>
      <c r="O8" s="10" t="s">
        <v>84</v>
      </c>
      <c r="P8" s="10" t="s">
        <v>84</v>
      </c>
      <c r="Q8" s="10" t="s">
        <v>87</v>
      </c>
    </row>
    <row r="9" spans="1:17" s="6" customFormat="1" ht="14.1" customHeight="1" thickBot="1" x14ac:dyDescent="0.25">
      <c r="A9" s="14" t="s">
        <v>2</v>
      </c>
      <c r="B9" s="15" t="s">
        <v>1</v>
      </c>
      <c r="C9" s="15" t="s">
        <v>63</v>
      </c>
      <c r="D9" s="15" t="s">
        <v>63</v>
      </c>
      <c r="E9" s="15" t="s">
        <v>63</v>
      </c>
      <c r="F9" s="15" t="s">
        <v>91</v>
      </c>
      <c r="G9" s="15" t="s">
        <v>88</v>
      </c>
      <c r="H9" s="15" t="str">
        <f>F9</f>
        <v>PCOMPS25</v>
      </c>
      <c r="I9" s="15" t="s">
        <v>88</v>
      </c>
      <c r="J9" s="15" t="str">
        <f>F9</f>
        <v>PCOMPS25</v>
      </c>
      <c r="K9" s="15" t="s">
        <v>88</v>
      </c>
      <c r="L9" s="15" t="s">
        <v>88</v>
      </c>
      <c r="M9" s="15" t="s">
        <v>88</v>
      </c>
      <c r="N9" s="15" t="s">
        <v>88</v>
      </c>
      <c r="O9" s="15" t="s">
        <v>88</v>
      </c>
      <c r="P9" s="15" t="s">
        <v>89</v>
      </c>
      <c r="Q9" s="15" t="s">
        <v>90</v>
      </c>
    </row>
    <row r="10" spans="1:17" ht="18" customHeight="1" x14ac:dyDescent="0.2">
      <c r="A10" s="16" t="s">
        <v>3</v>
      </c>
      <c r="B10" s="17">
        <v>0</v>
      </c>
      <c r="C10" s="2">
        <v>0</v>
      </c>
      <c r="D10" s="2">
        <v>0</v>
      </c>
      <c r="E10" s="2">
        <v>0</v>
      </c>
      <c r="F10" s="3">
        <v>56425.64</v>
      </c>
      <c r="G10" s="19">
        <v>0</v>
      </c>
      <c r="H10" s="3">
        <v>30528.49</v>
      </c>
      <c r="I10" s="19">
        <v>0</v>
      </c>
      <c r="J10" s="3">
        <v>56696.19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1">
        <v>0</v>
      </c>
    </row>
    <row r="11" spans="1:17" ht="14.1" customHeight="1" x14ac:dyDescent="0.2">
      <c r="A11" s="16" t="s">
        <v>4</v>
      </c>
      <c r="B11" s="17">
        <v>102.355</v>
      </c>
      <c r="C11" s="2">
        <v>7.4</v>
      </c>
      <c r="D11" s="2">
        <v>5.51</v>
      </c>
      <c r="E11" s="2">
        <v>0.51</v>
      </c>
      <c r="F11" s="3">
        <v>51849.880000000005</v>
      </c>
      <c r="G11" s="19">
        <v>383689</v>
      </c>
      <c r="H11" s="3">
        <v>29915.06</v>
      </c>
      <c r="I11" s="19">
        <v>164832</v>
      </c>
      <c r="J11" s="3">
        <v>52811.439999999995</v>
      </c>
      <c r="K11" s="19">
        <v>26934</v>
      </c>
      <c r="L11" s="19">
        <v>47360</v>
      </c>
      <c r="M11" s="19">
        <v>0</v>
      </c>
      <c r="N11" s="19">
        <v>14386</v>
      </c>
      <c r="O11" s="19">
        <v>14386</v>
      </c>
      <c r="P11" s="19">
        <v>637201</v>
      </c>
      <c r="Q11" s="21">
        <v>6225.4</v>
      </c>
    </row>
    <row r="12" spans="1:17" ht="14.1" customHeight="1" x14ac:dyDescent="0.2">
      <c r="A12" s="16" t="s">
        <v>5</v>
      </c>
      <c r="B12" s="17">
        <v>48.765000000000001</v>
      </c>
      <c r="C12" s="2">
        <v>3.54</v>
      </c>
      <c r="D12" s="2">
        <v>2.68</v>
      </c>
      <c r="E12" s="2">
        <v>0.24</v>
      </c>
      <c r="F12" s="3">
        <v>52773.85</v>
      </c>
      <c r="G12" s="19">
        <v>186819</v>
      </c>
      <c r="H12" s="3">
        <v>29748.080000000002</v>
      </c>
      <c r="I12" s="19">
        <v>79725</v>
      </c>
      <c r="J12" s="3">
        <v>55042</v>
      </c>
      <c r="K12" s="19">
        <v>13210</v>
      </c>
      <c r="L12" s="19">
        <v>23024</v>
      </c>
      <c r="M12" s="19">
        <v>30820</v>
      </c>
      <c r="N12" s="19">
        <v>6994</v>
      </c>
      <c r="O12" s="19">
        <v>37814</v>
      </c>
      <c r="P12" s="19">
        <v>340592</v>
      </c>
      <c r="Q12" s="21">
        <v>6984.35</v>
      </c>
    </row>
    <row r="13" spans="1:17" ht="14.1" customHeight="1" x14ac:dyDescent="0.2">
      <c r="A13" s="16" t="s">
        <v>6</v>
      </c>
      <c r="B13" s="17">
        <v>0</v>
      </c>
      <c r="C13" s="2">
        <v>0</v>
      </c>
      <c r="D13" s="2">
        <v>0</v>
      </c>
      <c r="E13" s="2">
        <v>0</v>
      </c>
      <c r="F13" s="3">
        <v>54654.869999999995</v>
      </c>
      <c r="G13" s="19">
        <v>0</v>
      </c>
      <c r="H13" s="3">
        <v>30281.66</v>
      </c>
      <c r="I13" s="19">
        <v>0</v>
      </c>
      <c r="J13" s="3">
        <v>56402.17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1">
        <v>0</v>
      </c>
    </row>
    <row r="14" spans="1:17" ht="14.1" customHeight="1" x14ac:dyDescent="0.2">
      <c r="A14" s="16" t="s">
        <v>7</v>
      </c>
      <c r="B14" s="17">
        <v>0</v>
      </c>
      <c r="C14" s="2">
        <v>0</v>
      </c>
      <c r="D14" s="2">
        <v>0</v>
      </c>
      <c r="E14" s="2">
        <v>0</v>
      </c>
      <c r="F14" s="3">
        <v>54104.47</v>
      </c>
      <c r="G14" s="19">
        <v>0</v>
      </c>
      <c r="H14" s="3">
        <v>30257.51</v>
      </c>
      <c r="I14" s="19">
        <v>0</v>
      </c>
      <c r="J14" s="3">
        <v>52261.75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21">
        <v>0</v>
      </c>
    </row>
    <row r="15" spans="1:17" ht="18" customHeight="1" x14ac:dyDescent="0.2">
      <c r="A15" s="16" t="s">
        <v>8</v>
      </c>
      <c r="B15" s="17">
        <v>68.219000000000008</v>
      </c>
      <c r="C15" s="2">
        <v>4.93</v>
      </c>
      <c r="D15" s="2">
        <v>3.67</v>
      </c>
      <c r="E15" s="2">
        <v>0.34</v>
      </c>
      <c r="F15" s="3">
        <v>53714.17</v>
      </c>
      <c r="G15" s="19">
        <v>264811</v>
      </c>
      <c r="H15" s="3">
        <v>30697.63</v>
      </c>
      <c r="I15" s="19">
        <v>112660</v>
      </c>
      <c r="J15" s="3">
        <v>55715</v>
      </c>
      <c r="K15" s="19">
        <v>18943</v>
      </c>
      <c r="L15" s="19">
        <v>32625</v>
      </c>
      <c r="M15" s="19">
        <v>43115</v>
      </c>
      <c r="N15" s="19">
        <v>9910</v>
      </c>
      <c r="O15" s="19">
        <v>53025</v>
      </c>
      <c r="P15" s="19">
        <v>482064</v>
      </c>
      <c r="Q15" s="21">
        <v>7066.42</v>
      </c>
    </row>
    <row r="16" spans="1:17" ht="14.1" customHeight="1" x14ac:dyDescent="0.2">
      <c r="A16" s="16" t="s">
        <v>9</v>
      </c>
      <c r="B16" s="17">
        <v>0</v>
      </c>
      <c r="C16" s="2">
        <v>0</v>
      </c>
      <c r="D16" s="2">
        <v>0</v>
      </c>
      <c r="E16" s="2">
        <v>0</v>
      </c>
      <c r="F16" s="3">
        <v>54816.37</v>
      </c>
      <c r="G16" s="19">
        <v>0</v>
      </c>
      <c r="H16" s="3">
        <v>30508.82</v>
      </c>
      <c r="I16" s="19">
        <v>0</v>
      </c>
      <c r="J16" s="3">
        <v>49911.18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1">
        <v>0</v>
      </c>
    </row>
    <row r="17" spans="1:17" ht="14.1" customHeight="1" x14ac:dyDescent="0.2">
      <c r="A17" s="16" t="s">
        <v>10</v>
      </c>
      <c r="B17" s="17">
        <v>0</v>
      </c>
      <c r="C17" s="2">
        <v>0</v>
      </c>
      <c r="D17" s="2">
        <v>0</v>
      </c>
      <c r="E17" s="2">
        <v>0</v>
      </c>
      <c r="F17" s="3">
        <v>55160.9</v>
      </c>
      <c r="G17" s="19">
        <v>0</v>
      </c>
      <c r="H17" s="3">
        <v>30173.01</v>
      </c>
      <c r="I17" s="19">
        <v>0</v>
      </c>
      <c r="J17" s="3">
        <v>44896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1">
        <v>0</v>
      </c>
    </row>
    <row r="18" spans="1:17" ht="14.1" customHeight="1" x14ac:dyDescent="0.2">
      <c r="A18" s="16" t="s">
        <v>11</v>
      </c>
      <c r="B18" s="17">
        <v>0</v>
      </c>
      <c r="C18" s="2">
        <v>0</v>
      </c>
      <c r="D18" s="2">
        <v>0</v>
      </c>
      <c r="E18" s="2">
        <v>0</v>
      </c>
      <c r="F18" s="3">
        <v>55292.160000000003</v>
      </c>
      <c r="G18" s="19">
        <v>0</v>
      </c>
      <c r="H18" s="3">
        <v>28857.61</v>
      </c>
      <c r="I18" s="19">
        <v>0</v>
      </c>
      <c r="J18" s="3">
        <v>53939.11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1">
        <v>0</v>
      </c>
    </row>
    <row r="19" spans="1:17" ht="14.1" customHeight="1" x14ac:dyDescent="0.2">
      <c r="A19" s="16" t="s">
        <v>12</v>
      </c>
      <c r="B19" s="17">
        <v>37.040999999999997</v>
      </c>
      <c r="C19" s="2">
        <v>2.69</v>
      </c>
      <c r="D19" s="2">
        <v>2.0299999999999998</v>
      </c>
      <c r="E19" s="2">
        <v>0.19</v>
      </c>
      <c r="F19" s="3">
        <v>53950.879999999997</v>
      </c>
      <c r="G19" s="19">
        <v>145128</v>
      </c>
      <c r="H19" s="3">
        <v>29534.720000000001</v>
      </c>
      <c r="I19" s="19">
        <v>59955</v>
      </c>
      <c r="J19" s="3">
        <v>54081.37</v>
      </c>
      <c r="K19" s="19">
        <v>10275</v>
      </c>
      <c r="L19" s="19">
        <v>17724</v>
      </c>
      <c r="M19" s="19">
        <v>23410</v>
      </c>
      <c r="N19" s="19">
        <v>5384</v>
      </c>
      <c r="O19" s="19">
        <v>28794</v>
      </c>
      <c r="P19" s="19">
        <v>261876</v>
      </c>
      <c r="Q19" s="21">
        <v>7069.9</v>
      </c>
    </row>
    <row r="20" spans="1:17" ht="18" customHeight="1" x14ac:dyDescent="0.2">
      <c r="A20" s="16" t="s">
        <v>13</v>
      </c>
      <c r="B20" s="17">
        <v>0</v>
      </c>
      <c r="C20" s="2">
        <v>0</v>
      </c>
      <c r="D20" s="2">
        <v>0</v>
      </c>
      <c r="E20" s="2">
        <v>0</v>
      </c>
      <c r="F20" s="3">
        <v>56640.070000000007</v>
      </c>
      <c r="G20" s="19">
        <v>0</v>
      </c>
      <c r="H20" s="3">
        <v>31033.11</v>
      </c>
      <c r="I20" s="19">
        <v>0</v>
      </c>
      <c r="J20" s="3">
        <v>55490.39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21">
        <v>0</v>
      </c>
    </row>
    <row r="21" spans="1:17" ht="14.1" customHeight="1" x14ac:dyDescent="0.2">
      <c r="A21" s="16" t="s">
        <v>14</v>
      </c>
      <c r="B21" s="17">
        <v>20.740000000000002</v>
      </c>
      <c r="C21" s="2">
        <v>1.51</v>
      </c>
      <c r="D21" s="2">
        <v>1.1499999999999999</v>
      </c>
      <c r="E21" s="2">
        <v>0.1</v>
      </c>
      <c r="F21" s="3">
        <v>56457.62</v>
      </c>
      <c r="G21" s="19">
        <v>85251</v>
      </c>
      <c r="H21" s="3">
        <v>31279.82</v>
      </c>
      <c r="I21" s="19">
        <v>35972</v>
      </c>
      <c r="J21" s="3">
        <v>55483</v>
      </c>
      <c r="K21" s="19">
        <v>5548</v>
      </c>
      <c r="L21" s="19">
        <v>10433</v>
      </c>
      <c r="M21" s="19">
        <v>0</v>
      </c>
      <c r="N21" s="19">
        <v>3169</v>
      </c>
      <c r="O21" s="19">
        <v>3169</v>
      </c>
      <c r="P21" s="19">
        <v>140373</v>
      </c>
      <c r="Q21" s="21">
        <v>6768.23</v>
      </c>
    </row>
    <row r="22" spans="1:17" ht="14.1" customHeight="1" x14ac:dyDescent="0.2">
      <c r="A22" s="16" t="s">
        <v>15</v>
      </c>
      <c r="B22" s="17">
        <v>0</v>
      </c>
      <c r="C22" s="2">
        <v>0</v>
      </c>
      <c r="D22" s="2">
        <v>0</v>
      </c>
      <c r="E22" s="2">
        <v>0</v>
      </c>
      <c r="F22" s="3">
        <v>55188.79</v>
      </c>
      <c r="G22" s="19">
        <v>0</v>
      </c>
      <c r="H22" s="3">
        <v>30033.68</v>
      </c>
      <c r="I22" s="19">
        <v>0</v>
      </c>
      <c r="J22" s="3">
        <v>56555.89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1">
        <v>0</v>
      </c>
    </row>
    <row r="23" spans="1:17" ht="14.1" customHeight="1" x14ac:dyDescent="0.2">
      <c r="A23" s="16" t="s">
        <v>16</v>
      </c>
      <c r="B23" s="17">
        <v>0</v>
      </c>
      <c r="C23" s="2">
        <v>0</v>
      </c>
      <c r="D23" s="2">
        <v>0</v>
      </c>
      <c r="E23" s="2">
        <v>0</v>
      </c>
      <c r="F23" s="3">
        <v>55372.46</v>
      </c>
      <c r="G23" s="19">
        <v>0</v>
      </c>
      <c r="H23" s="3">
        <v>30670.9</v>
      </c>
      <c r="I23" s="19">
        <v>0</v>
      </c>
      <c r="J23" s="3">
        <v>54408.09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21">
        <v>0</v>
      </c>
    </row>
    <row r="24" spans="1:17" ht="14.1" customHeight="1" x14ac:dyDescent="0.2">
      <c r="A24" s="16" t="s">
        <v>17</v>
      </c>
      <c r="B24" s="17">
        <v>20.617000000000001</v>
      </c>
      <c r="C24" s="2">
        <v>1.49</v>
      </c>
      <c r="D24" s="2">
        <v>1.1100000000000001</v>
      </c>
      <c r="E24" s="2">
        <v>0.1</v>
      </c>
      <c r="F24" s="3">
        <v>52123.97</v>
      </c>
      <c r="G24" s="19">
        <v>77665</v>
      </c>
      <c r="H24" s="3">
        <v>28593.26</v>
      </c>
      <c r="I24" s="19">
        <v>31739</v>
      </c>
      <c r="J24" s="3">
        <v>52503.89</v>
      </c>
      <c r="K24" s="19">
        <v>5250</v>
      </c>
      <c r="L24" s="19">
        <v>9436</v>
      </c>
      <c r="M24" s="19">
        <v>13030</v>
      </c>
      <c r="N24" s="19">
        <v>2866</v>
      </c>
      <c r="O24" s="19">
        <v>15896</v>
      </c>
      <c r="P24" s="19">
        <v>139986</v>
      </c>
      <c r="Q24" s="21">
        <v>6789.83</v>
      </c>
    </row>
    <row r="25" spans="1:17" ht="18" customHeight="1" x14ac:dyDescent="0.2">
      <c r="A25" s="16" t="s">
        <v>18</v>
      </c>
      <c r="B25" s="17">
        <v>0</v>
      </c>
      <c r="C25" s="2">
        <v>0</v>
      </c>
      <c r="D25" s="2">
        <v>0</v>
      </c>
      <c r="E25" s="2">
        <v>0</v>
      </c>
      <c r="F25" s="3">
        <v>56244.53</v>
      </c>
      <c r="G25" s="19">
        <v>0</v>
      </c>
      <c r="H25" s="3">
        <v>30824.01</v>
      </c>
      <c r="I25" s="19">
        <v>0</v>
      </c>
      <c r="J25" s="3">
        <v>53284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21">
        <v>0</v>
      </c>
    </row>
    <row r="26" spans="1:17" ht="14.1" customHeight="1" x14ac:dyDescent="0.2">
      <c r="A26" s="16" t="s">
        <v>19</v>
      </c>
      <c r="B26" s="17">
        <v>39.844999999999999</v>
      </c>
      <c r="C26" s="2">
        <v>2.88</v>
      </c>
      <c r="D26" s="2">
        <v>2.14</v>
      </c>
      <c r="E26" s="2">
        <v>0.2</v>
      </c>
      <c r="F26" s="3">
        <v>53807.92</v>
      </c>
      <c r="G26" s="19">
        <v>154967</v>
      </c>
      <c r="H26" s="3">
        <v>29347.11</v>
      </c>
      <c r="I26" s="19">
        <v>62803</v>
      </c>
      <c r="J26" s="3">
        <v>54737.99</v>
      </c>
      <c r="K26" s="19">
        <v>10948</v>
      </c>
      <c r="L26" s="19">
        <v>18823</v>
      </c>
      <c r="M26" s="19">
        <v>0</v>
      </c>
      <c r="N26" s="19">
        <v>5718</v>
      </c>
      <c r="O26" s="19">
        <v>5718</v>
      </c>
      <c r="P26" s="19">
        <v>253259</v>
      </c>
      <c r="Q26" s="21">
        <v>6356.1</v>
      </c>
    </row>
    <row r="27" spans="1:17" ht="14.1" customHeight="1" x14ac:dyDescent="0.2">
      <c r="A27" s="16" t="s">
        <v>20</v>
      </c>
      <c r="B27" s="17">
        <v>23.555</v>
      </c>
      <c r="C27" s="2">
        <v>1.71</v>
      </c>
      <c r="D27" s="2">
        <v>1.29</v>
      </c>
      <c r="E27" s="2">
        <v>0.12</v>
      </c>
      <c r="F27" s="3">
        <v>54124.69</v>
      </c>
      <c r="G27" s="19">
        <v>92553</v>
      </c>
      <c r="H27" s="3">
        <v>30222.99</v>
      </c>
      <c r="I27" s="19">
        <v>38988</v>
      </c>
      <c r="J27" s="3">
        <v>56436.869999999995</v>
      </c>
      <c r="K27" s="19">
        <v>6772</v>
      </c>
      <c r="L27" s="19">
        <v>11383</v>
      </c>
      <c r="M27" s="19">
        <v>0</v>
      </c>
      <c r="N27" s="19">
        <v>3458</v>
      </c>
      <c r="O27" s="19">
        <v>3458</v>
      </c>
      <c r="P27" s="19">
        <v>153154</v>
      </c>
      <c r="Q27" s="21">
        <v>6501.97</v>
      </c>
    </row>
    <row r="28" spans="1:17" ht="14.1" customHeight="1" x14ac:dyDescent="0.2">
      <c r="A28" s="16" t="s">
        <v>21</v>
      </c>
      <c r="B28" s="17">
        <v>0</v>
      </c>
      <c r="C28" s="2">
        <v>0</v>
      </c>
      <c r="D28" s="2">
        <v>0</v>
      </c>
      <c r="E28" s="2">
        <v>0</v>
      </c>
      <c r="F28" s="3">
        <v>52535.63</v>
      </c>
      <c r="G28" s="19">
        <v>0</v>
      </c>
      <c r="H28" s="3">
        <v>30979.690000000002</v>
      </c>
      <c r="I28" s="19">
        <v>0</v>
      </c>
      <c r="J28" s="3">
        <v>52778.79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21">
        <v>0</v>
      </c>
    </row>
    <row r="29" spans="1:17" ht="14.1" customHeight="1" x14ac:dyDescent="0.2">
      <c r="A29" s="16" t="s">
        <v>22</v>
      </c>
      <c r="B29" s="17">
        <v>244.035</v>
      </c>
      <c r="C29" s="2">
        <v>17.64</v>
      </c>
      <c r="D29" s="2">
        <v>13.13</v>
      </c>
      <c r="E29" s="2">
        <v>1.22</v>
      </c>
      <c r="F29" s="3">
        <v>52681.7</v>
      </c>
      <c r="G29" s="19">
        <v>929305</v>
      </c>
      <c r="H29" s="3">
        <v>29917.919999999998</v>
      </c>
      <c r="I29" s="19">
        <v>392822</v>
      </c>
      <c r="J29" s="3">
        <v>52821.01</v>
      </c>
      <c r="K29" s="19">
        <v>64442</v>
      </c>
      <c r="L29" s="19">
        <v>114115</v>
      </c>
      <c r="M29" s="19">
        <v>154230</v>
      </c>
      <c r="N29" s="19">
        <v>34664</v>
      </c>
      <c r="O29" s="19">
        <v>188894</v>
      </c>
      <c r="P29" s="19">
        <v>1689578</v>
      </c>
      <c r="Q29" s="21">
        <v>6923.51</v>
      </c>
    </row>
    <row r="30" spans="1:17" ht="18" customHeight="1" x14ac:dyDescent="0.2">
      <c r="A30" s="16" t="s">
        <v>23</v>
      </c>
      <c r="B30" s="17">
        <v>0</v>
      </c>
      <c r="C30" s="2">
        <v>0</v>
      </c>
      <c r="D30" s="2">
        <v>0</v>
      </c>
      <c r="E30" s="2">
        <v>0</v>
      </c>
      <c r="F30" s="3">
        <v>54831.360000000001</v>
      </c>
      <c r="G30" s="19">
        <v>0</v>
      </c>
      <c r="H30" s="3">
        <v>30654.6</v>
      </c>
      <c r="I30" s="19">
        <v>0</v>
      </c>
      <c r="J30" s="3">
        <v>54358.53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21">
        <v>0</v>
      </c>
    </row>
    <row r="31" spans="1:17" ht="14.1" customHeight="1" x14ac:dyDescent="0.2">
      <c r="A31" s="16" t="s">
        <v>24</v>
      </c>
      <c r="B31" s="17">
        <v>0</v>
      </c>
      <c r="C31" s="2">
        <v>0</v>
      </c>
      <c r="D31" s="2">
        <v>0</v>
      </c>
      <c r="E31" s="2">
        <v>0</v>
      </c>
      <c r="F31" s="3">
        <v>53083.89</v>
      </c>
      <c r="G31" s="19">
        <v>0</v>
      </c>
      <c r="H31" s="3">
        <v>29604.54</v>
      </c>
      <c r="I31" s="19">
        <v>0</v>
      </c>
      <c r="J31" s="3">
        <v>55935.380000000005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21">
        <v>0</v>
      </c>
    </row>
    <row r="32" spans="1:17" ht="14.1" customHeight="1" x14ac:dyDescent="0.2">
      <c r="A32" s="16" t="s">
        <v>25</v>
      </c>
      <c r="B32" s="17">
        <v>41.094999999999999</v>
      </c>
      <c r="C32" s="2">
        <v>2.98</v>
      </c>
      <c r="D32" s="2">
        <v>2.23</v>
      </c>
      <c r="E32" s="2">
        <v>0.21</v>
      </c>
      <c r="F32" s="3">
        <v>53262.14</v>
      </c>
      <c r="G32" s="19">
        <v>158721</v>
      </c>
      <c r="H32" s="3">
        <v>30409.59</v>
      </c>
      <c r="I32" s="19">
        <v>67813</v>
      </c>
      <c r="J32" s="3">
        <v>51536.36</v>
      </c>
      <c r="K32" s="19">
        <v>10823</v>
      </c>
      <c r="L32" s="19">
        <v>19534</v>
      </c>
      <c r="M32" s="19">
        <v>25972</v>
      </c>
      <c r="N32" s="19">
        <v>5934</v>
      </c>
      <c r="O32" s="19">
        <v>31906</v>
      </c>
      <c r="P32" s="19">
        <v>288797</v>
      </c>
      <c r="Q32" s="21">
        <v>7027.55</v>
      </c>
    </row>
    <row r="33" spans="1:17" ht="14.1" customHeight="1" x14ac:dyDescent="0.2">
      <c r="A33" s="16" t="s">
        <v>26</v>
      </c>
      <c r="B33" s="17">
        <v>18.236999999999998</v>
      </c>
      <c r="C33" s="2">
        <v>1.32</v>
      </c>
      <c r="D33" s="2">
        <v>0.98</v>
      </c>
      <c r="E33" s="2">
        <v>0.09</v>
      </c>
      <c r="F33" s="3">
        <v>53256.84</v>
      </c>
      <c r="G33" s="19">
        <v>70299</v>
      </c>
      <c r="H33" s="3">
        <v>29024.87</v>
      </c>
      <c r="I33" s="19">
        <v>28444</v>
      </c>
      <c r="J33" s="3">
        <v>51297.25</v>
      </c>
      <c r="K33" s="19">
        <v>4617</v>
      </c>
      <c r="L33" s="19">
        <v>8507</v>
      </c>
      <c r="M33" s="19">
        <v>11526</v>
      </c>
      <c r="N33" s="19">
        <v>2584</v>
      </c>
      <c r="O33" s="19">
        <v>14110</v>
      </c>
      <c r="P33" s="19">
        <v>125977</v>
      </c>
      <c r="Q33" s="21">
        <v>6907.77</v>
      </c>
    </row>
    <row r="34" spans="1:17" ht="14.1" customHeight="1" x14ac:dyDescent="0.2">
      <c r="A34" s="16" t="s">
        <v>27</v>
      </c>
      <c r="B34" s="17">
        <v>0</v>
      </c>
      <c r="C34" s="2">
        <v>0</v>
      </c>
      <c r="D34" s="2">
        <v>0</v>
      </c>
      <c r="E34" s="2">
        <v>0</v>
      </c>
      <c r="F34" s="3">
        <v>52805.979999999996</v>
      </c>
      <c r="G34" s="19">
        <v>0</v>
      </c>
      <c r="H34" s="3">
        <v>28955.109999999997</v>
      </c>
      <c r="I34" s="19">
        <v>0</v>
      </c>
      <c r="J34" s="3">
        <v>51885.42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21">
        <v>0</v>
      </c>
    </row>
    <row r="35" spans="1:17" ht="18" customHeight="1" x14ac:dyDescent="0.2">
      <c r="A35" s="16" t="s">
        <v>28</v>
      </c>
      <c r="B35" s="17">
        <v>0</v>
      </c>
      <c r="C35" s="2">
        <v>0</v>
      </c>
      <c r="D35" s="2">
        <v>0</v>
      </c>
      <c r="E35" s="2">
        <v>0</v>
      </c>
      <c r="F35" s="3">
        <v>53422.75</v>
      </c>
      <c r="G35" s="19">
        <v>0</v>
      </c>
      <c r="H35" s="3">
        <v>30487.79</v>
      </c>
      <c r="I35" s="19">
        <v>0</v>
      </c>
      <c r="J35" s="3">
        <v>52897.42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21">
        <v>0</v>
      </c>
    </row>
    <row r="36" spans="1:17" ht="14.1" customHeight="1" x14ac:dyDescent="0.2">
      <c r="A36" s="16" t="s">
        <v>35</v>
      </c>
      <c r="B36" s="17">
        <v>35.000999999999998</v>
      </c>
      <c r="C36" s="2">
        <v>2.5499999999999998</v>
      </c>
      <c r="D36" s="2">
        <v>1.94</v>
      </c>
      <c r="E36" s="2">
        <v>0.18</v>
      </c>
      <c r="F36" s="3">
        <v>53325.47</v>
      </c>
      <c r="G36" s="19">
        <v>135980</v>
      </c>
      <c r="H36" s="3">
        <v>30475.119999999999</v>
      </c>
      <c r="I36" s="19">
        <v>59122</v>
      </c>
      <c r="J36" s="3">
        <v>53280.1</v>
      </c>
      <c r="K36" s="19">
        <v>9590</v>
      </c>
      <c r="L36" s="19">
        <v>16846</v>
      </c>
      <c r="M36" s="19">
        <v>22121</v>
      </c>
      <c r="N36" s="19">
        <v>5117</v>
      </c>
      <c r="O36" s="19">
        <v>27238</v>
      </c>
      <c r="P36" s="19">
        <v>248776</v>
      </c>
      <c r="Q36" s="21">
        <v>7107.68</v>
      </c>
    </row>
    <row r="37" spans="1:17" ht="14.1" customHeight="1" x14ac:dyDescent="0.2">
      <c r="A37" s="16" t="s">
        <v>29</v>
      </c>
      <c r="B37" s="17">
        <v>111.238</v>
      </c>
      <c r="C37" s="2">
        <v>8.0399999999999991</v>
      </c>
      <c r="D37" s="2">
        <v>5.98</v>
      </c>
      <c r="E37" s="2">
        <v>0.56000000000000005</v>
      </c>
      <c r="F37" s="3">
        <v>53553.81</v>
      </c>
      <c r="G37" s="19">
        <v>430573</v>
      </c>
      <c r="H37" s="3">
        <v>29641.42</v>
      </c>
      <c r="I37" s="19">
        <v>177256</v>
      </c>
      <c r="J37" s="3">
        <v>56344.58</v>
      </c>
      <c r="K37" s="19">
        <v>31553</v>
      </c>
      <c r="L37" s="19">
        <v>52621</v>
      </c>
      <c r="M37" s="19">
        <v>70303</v>
      </c>
      <c r="N37" s="19">
        <v>15985</v>
      </c>
      <c r="O37" s="19">
        <v>86288</v>
      </c>
      <c r="P37" s="19">
        <v>778291</v>
      </c>
      <c r="Q37" s="21">
        <v>6996.63</v>
      </c>
    </row>
    <row r="38" spans="1:17" ht="14.1" customHeight="1" x14ac:dyDescent="0.2">
      <c r="A38" s="16" t="s">
        <v>30</v>
      </c>
      <c r="B38" s="17">
        <v>17.86</v>
      </c>
      <c r="C38" s="2">
        <v>1.29</v>
      </c>
      <c r="D38" s="2">
        <v>0.97</v>
      </c>
      <c r="E38" s="2">
        <v>0.09</v>
      </c>
      <c r="F38" s="3">
        <v>54416.03</v>
      </c>
      <c r="G38" s="19">
        <v>70197</v>
      </c>
      <c r="H38" s="3">
        <v>30667.75</v>
      </c>
      <c r="I38" s="19">
        <v>29748</v>
      </c>
      <c r="J38" s="3">
        <v>54212.25</v>
      </c>
      <c r="K38" s="19">
        <v>4879</v>
      </c>
      <c r="L38" s="19">
        <v>8627</v>
      </c>
      <c r="M38" s="19">
        <v>11288</v>
      </c>
      <c r="N38" s="19">
        <v>2621</v>
      </c>
      <c r="O38" s="19">
        <v>13909</v>
      </c>
      <c r="P38" s="19">
        <v>127360</v>
      </c>
      <c r="Q38" s="21">
        <v>7131.02</v>
      </c>
    </row>
    <row r="39" spans="1:17" ht="14.1" customHeight="1" x14ac:dyDescent="0.2">
      <c r="A39" s="16" t="s">
        <v>31</v>
      </c>
      <c r="B39" s="17">
        <v>15.131</v>
      </c>
      <c r="C39" s="2">
        <v>1.1000000000000001</v>
      </c>
      <c r="D39" s="2">
        <v>0.83</v>
      </c>
      <c r="E39" s="2">
        <v>0.08</v>
      </c>
      <c r="F39" s="3">
        <v>54725.93</v>
      </c>
      <c r="G39" s="19">
        <v>60199</v>
      </c>
      <c r="H39" s="3">
        <v>30970.69</v>
      </c>
      <c r="I39" s="19">
        <v>25706</v>
      </c>
      <c r="J39" s="3">
        <v>54889.82</v>
      </c>
      <c r="K39" s="19">
        <v>4391</v>
      </c>
      <c r="L39" s="19">
        <v>7431</v>
      </c>
      <c r="M39" s="19">
        <v>9563</v>
      </c>
      <c r="N39" s="19">
        <v>2257</v>
      </c>
      <c r="O39" s="19">
        <v>11820</v>
      </c>
      <c r="P39" s="19">
        <v>109547</v>
      </c>
      <c r="Q39" s="21">
        <v>7239.9</v>
      </c>
    </row>
    <row r="40" spans="1:17" ht="18" customHeight="1" x14ac:dyDescent="0.2">
      <c r="A40" s="16" t="s">
        <v>32</v>
      </c>
      <c r="B40" s="17">
        <v>47.415999999999997</v>
      </c>
      <c r="C40" s="2">
        <v>3.43</v>
      </c>
      <c r="D40" s="2">
        <v>2.5499999999999998</v>
      </c>
      <c r="E40" s="2">
        <v>0.24</v>
      </c>
      <c r="F40" s="3">
        <v>53549.380000000005</v>
      </c>
      <c r="G40" s="19">
        <v>183674</v>
      </c>
      <c r="H40" s="3">
        <v>30403.170000000002</v>
      </c>
      <c r="I40" s="19">
        <v>77528</v>
      </c>
      <c r="J40" s="3">
        <v>51919.79</v>
      </c>
      <c r="K40" s="19">
        <v>12461</v>
      </c>
      <c r="L40" s="19">
        <v>22522</v>
      </c>
      <c r="M40" s="19">
        <v>29967</v>
      </c>
      <c r="N40" s="19">
        <v>6842</v>
      </c>
      <c r="O40" s="19">
        <v>36809</v>
      </c>
      <c r="P40" s="19">
        <v>332994</v>
      </c>
      <c r="Q40" s="21">
        <v>7022.82</v>
      </c>
    </row>
    <row r="41" spans="1:17" ht="14.1" customHeight="1" x14ac:dyDescent="0.2">
      <c r="A41" s="16" t="s">
        <v>33</v>
      </c>
      <c r="B41" s="17">
        <v>1.75</v>
      </c>
      <c r="C41" s="2">
        <v>0.13</v>
      </c>
      <c r="D41" s="2">
        <v>0.1</v>
      </c>
      <c r="E41" s="2">
        <v>0.01</v>
      </c>
      <c r="F41" s="3">
        <v>55736.97</v>
      </c>
      <c r="G41" s="19">
        <v>7246</v>
      </c>
      <c r="H41" s="3">
        <v>30787.35</v>
      </c>
      <c r="I41" s="19">
        <v>3079</v>
      </c>
      <c r="J41" s="3">
        <v>55625.350000000006</v>
      </c>
      <c r="K41" s="19">
        <v>556</v>
      </c>
      <c r="L41" s="19">
        <v>896</v>
      </c>
      <c r="M41" s="19">
        <v>1106</v>
      </c>
      <c r="N41" s="19">
        <v>272</v>
      </c>
      <c r="O41" s="19">
        <v>1378</v>
      </c>
      <c r="P41" s="19">
        <v>13155</v>
      </c>
      <c r="Q41" s="21">
        <v>7517.14</v>
      </c>
    </row>
    <row r="42" spans="1:17" ht="14.1" customHeight="1" x14ac:dyDescent="0.2">
      <c r="A42" s="16" t="s">
        <v>34</v>
      </c>
      <c r="B42" s="17">
        <v>0</v>
      </c>
      <c r="C42" s="2">
        <v>0</v>
      </c>
      <c r="D42" s="2">
        <v>0</v>
      </c>
      <c r="E42" s="2">
        <v>0</v>
      </c>
      <c r="F42" s="3">
        <v>53190.670000000006</v>
      </c>
      <c r="G42" s="19">
        <v>0</v>
      </c>
      <c r="H42" s="3">
        <v>30227.09</v>
      </c>
      <c r="I42" s="19">
        <v>0</v>
      </c>
      <c r="J42" s="3">
        <v>50752.17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21">
        <v>0</v>
      </c>
    </row>
    <row r="43" spans="1:17" ht="14.1" customHeight="1" x14ac:dyDescent="0.2">
      <c r="A43" s="16" t="s">
        <v>36</v>
      </c>
      <c r="B43" s="17">
        <v>0</v>
      </c>
      <c r="C43" s="2">
        <v>0</v>
      </c>
      <c r="D43" s="2">
        <v>0</v>
      </c>
      <c r="E43" s="2">
        <v>0</v>
      </c>
      <c r="F43" s="3">
        <v>54252.02</v>
      </c>
      <c r="G43" s="19">
        <v>0</v>
      </c>
      <c r="H43" s="3">
        <v>30224.13</v>
      </c>
      <c r="I43" s="19">
        <v>0</v>
      </c>
      <c r="J43" s="3">
        <v>54793.03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21">
        <v>0</v>
      </c>
    </row>
    <row r="44" spans="1:17" ht="14.1" customHeight="1" x14ac:dyDescent="0.2">
      <c r="A44" s="16" t="s">
        <v>37</v>
      </c>
      <c r="B44" s="17">
        <v>0</v>
      </c>
      <c r="C44" s="2">
        <v>0</v>
      </c>
      <c r="D44" s="2">
        <v>0</v>
      </c>
      <c r="E44" s="2">
        <v>0</v>
      </c>
      <c r="F44" s="3">
        <v>52929.68</v>
      </c>
      <c r="G44" s="19">
        <v>0</v>
      </c>
      <c r="H44" s="3">
        <v>29960.03</v>
      </c>
      <c r="I44" s="19">
        <v>0</v>
      </c>
      <c r="J44" s="3">
        <v>52661.05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21">
        <v>0</v>
      </c>
    </row>
    <row r="45" spans="1:17" ht="18" customHeight="1" x14ac:dyDescent="0.2">
      <c r="A45" s="16" t="s">
        <v>38</v>
      </c>
      <c r="B45" s="17">
        <v>0</v>
      </c>
      <c r="C45" s="2">
        <v>0</v>
      </c>
      <c r="D45" s="2">
        <v>0</v>
      </c>
      <c r="E45" s="2">
        <v>0</v>
      </c>
      <c r="F45" s="3">
        <v>54193.04</v>
      </c>
      <c r="G45" s="19">
        <v>0</v>
      </c>
      <c r="H45" s="3">
        <v>31115.759999999998</v>
      </c>
      <c r="I45" s="19">
        <v>0</v>
      </c>
      <c r="J45" s="3">
        <v>53352.38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21">
        <v>0</v>
      </c>
    </row>
    <row r="46" spans="1:17" ht="13.5" customHeight="1" x14ac:dyDescent="0.2">
      <c r="A46" s="16" t="s">
        <v>39</v>
      </c>
      <c r="B46" s="17">
        <v>0</v>
      </c>
      <c r="C46" s="2">
        <v>0</v>
      </c>
      <c r="D46" s="2">
        <v>0</v>
      </c>
      <c r="E46" s="2">
        <v>0</v>
      </c>
      <c r="F46" s="3">
        <v>52420.76</v>
      </c>
      <c r="G46" s="19">
        <v>0</v>
      </c>
      <c r="H46" s="3">
        <v>29323.56</v>
      </c>
      <c r="I46" s="19">
        <v>0</v>
      </c>
      <c r="J46" s="3">
        <v>51299.5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21">
        <v>0</v>
      </c>
    </row>
    <row r="47" spans="1:17" ht="14.1" customHeight="1" x14ac:dyDescent="0.2">
      <c r="A47" s="16" t="s">
        <v>40</v>
      </c>
      <c r="B47" s="17">
        <v>0</v>
      </c>
      <c r="C47" s="2">
        <v>0</v>
      </c>
      <c r="D47" s="2">
        <v>0</v>
      </c>
      <c r="E47" s="2">
        <v>0</v>
      </c>
      <c r="F47" s="3">
        <v>55731.64</v>
      </c>
      <c r="G47" s="19">
        <v>0</v>
      </c>
      <c r="H47" s="3">
        <v>31093.9</v>
      </c>
      <c r="I47" s="19">
        <v>0</v>
      </c>
      <c r="J47" s="3">
        <v>62595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21">
        <v>0</v>
      </c>
    </row>
    <row r="48" spans="1:17" ht="14.1" customHeight="1" x14ac:dyDescent="0.2">
      <c r="A48" s="16" t="s">
        <v>41</v>
      </c>
      <c r="B48" s="17">
        <v>0</v>
      </c>
      <c r="C48" s="2">
        <v>0</v>
      </c>
      <c r="D48" s="2">
        <v>0</v>
      </c>
      <c r="E48" s="2">
        <v>0</v>
      </c>
      <c r="F48" s="3">
        <v>55457.340000000004</v>
      </c>
      <c r="G48" s="19">
        <v>0</v>
      </c>
      <c r="H48" s="3">
        <v>30336.11</v>
      </c>
      <c r="I48" s="19">
        <v>0</v>
      </c>
      <c r="J48" s="3">
        <v>53652.17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21">
        <v>0</v>
      </c>
    </row>
    <row r="49" spans="1:17" ht="14.1" customHeight="1" x14ac:dyDescent="0.2">
      <c r="A49" s="16" t="s">
        <v>42</v>
      </c>
      <c r="B49" s="17">
        <v>36.085000000000001</v>
      </c>
      <c r="C49" s="2">
        <v>2.61</v>
      </c>
      <c r="D49" s="2">
        <v>1.94</v>
      </c>
      <c r="E49" s="2">
        <v>0.18</v>
      </c>
      <c r="F49" s="3">
        <v>53556.71</v>
      </c>
      <c r="G49" s="19">
        <v>139783</v>
      </c>
      <c r="H49" s="3">
        <v>29765.59</v>
      </c>
      <c r="I49" s="19">
        <v>57745</v>
      </c>
      <c r="J49" s="3">
        <v>51767.519999999997</v>
      </c>
      <c r="K49" s="19">
        <v>9318</v>
      </c>
      <c r="L49" s="19">
        <v>17023</v>
      </c>
      <c r="M49" s="19">
        <v>22806</v>
      </c>
      <c r="N49" s="19">
        <v>5171</v>
      </c>
      <c r="O49" s="19">
        <v>27977</v>
      </c>
      <c r="P49" s="19">
        <v>251846</v>
      </c>
      <c r="Q49" s="21">
        <v>6979.24</v>
      </c>
    </row>
    <row r="50" spans="1:17" ht="18" customHeight="1" x14ac:dyDescent="0.2">
      <c r="A50" s="16" t="s">
        <v>43</v>
      </c>
      <c r="B50" s="17">
        <v>85.762</v>
      </c>
      <c r="C50" s="2">
        <v>6.21</v>
      </c>
      <c r="D50" s="2">
        <v>4.66</v>
      </c>
      <c r="E50" s="2">
        <v>0.43</v>
      </c>
      <c r="F50" s="3">
        <v>53208.05</v>
      </c>
      <c r="G50" s="19">
        <v>330422</v>
      </c>
      <c r="H50" s="3">
        <v>29751.22</v>
      </c>
      <c r="I50" s="19">
        <v>138641</v>
      </c>
      <c r="J50" s="3">
        <v>55295.65</v>
      </c>
      <c r="K50" s="19">
        <v>23777</v>
      </c>
      <c r="L50" s="19">
        <v>40561</v>
      </c>
      <c r="M50" s="19">
        <v>54202</v>
      </c>
      <c r="N50" s="19">
        <v>12321</v>
      </c>
      <c r="O50" s="19">
        <v>66523</v>
      </c>
      <c r="P50" s="19">
        <v>599924</v>
      </c>
      <c r="Q50" s="21">
        <v>6995.22</v>
      </c>
    </row>
    <row r="51" spans="1:17" ht="14.1" customHeight="1" x14ac:dyDescent="0.2">
      <c r="A51" s="16" t="s">
        <v>44</v>
      </c>
      <c r="B51" s="17">
        <v>16.738</v>
      </c>
      <c r="C51" s="2">
        <v>1.22</v>
      </c>
      <c r="D51" s="2">
        <v>0.93</v>
      </c>
      <c r="E51" s="2">
        <v>0.08</v>
      </c>
      <c r="F51" s="3">
        <v>56078.28</v>
      </c>
      <c r="G51" s="19">
        <v>68416</v>
      </c>
      <c r="H51" s="3">
        <v>30340.82</v>
      </c>
      <c r="I51" s="19">
        <v>28217</v>
      </c>
      <c r="J51" s="3">
        <v>55128.68</v>
      </c>
      <c r="K51" s="19">
        <v>4410</v>
      </c>
      <c r="L51" s="19">
        <v>8316</v>
      </c>
      <c r="M51" s="19">
        <v>10578</v>
      </c>
      <c r="N51" s="19">
        <v>2526</v>
      </c>
      <c r="O51" s="19">
        <v>13104</v>
      </c>
      <c r="P51" s="19">
        <v>122463</v>
      </c>
      <c r="Q51" s="21">
        <v>7316.47</v>
      </c>
    </row>
    <row r="52" spans="1:17" ht="14.1" customHeight="1" x14ac:dyDescent="0.2">
      <c r="A52" s="16" t="s">
        <v>45</v>
      </c>
      <c r="B52" s="17">
        <v>0</v>
      </c>
      <c r="C52" s="2">
        <v>0</v>
      </c>
      <c r="D52" s="2">
        <v>0</v>
      </c>
      <c r="E52" s="2">
        <v>0</v>
      </c>
      <c r="F52" s="3">
        <v>55972.08</v>
      </c>
      <c r="G52" s="19">
        <v>0</v>
      </c>
      <c r="H52" s="3">
        <v>30525.57</v>
      </c>
      <c r="I52" s="19">
        <v>0</v>
      </c>
      <c r="J52" s="3">
        <v>50785.4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21">
        <v>0</v>
      </c>
    </row>
    <row r="53" spans="1:17" ht="14.1" customHeight="1" x14ac:dyDescent="0.2">
      <c r="A53" s="16" t="s">
        <v>46</v>
      </c>
      <c r="B53" s="17">
        <v>0</v>
      </c>
      <c r="C53" s="2">
        <v>0</v>
      </c>
      <c r="D53" s="2">
        <v>0</v>
      </c>
      <c r="E53" s="2">
        <v>0</v>
      </c>
      <c r="F53" s="3">
        <v>54911.86</v>
      </c>
      <c r="G53" s="19">
        <v>0</v>
      </c>
      <c r="H53" s="3">
        <v>30639.64</v>
      </c>
      <c r="I53" s="19">
        <v>0</v>
      </c>
      <c r="J53" s="3">
        <v>51001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21">
        <v>0</v>
      </c>
    </row>
    <row r="54" spans="1:17" ht="14.1" customHeight="1" x14ac:dyDescent="0.2">
      <c r="A54" s="16" t="s">
        <v>47</v>
      </c>
      <c r="B54" s="17">
        <v>0</v>
      </c>
      <c r="C54" s="2">
        <v>0</v>
      </c>
      <c r="D54" s="2">
        <v>0</v>
      </c>
      <c r="E54" s="2">
        <v>0</v>
      </c>
      <c r="F54" s="3">
        <v>53317.770000000004</v>
      </c>
      <c r="G54" s="19">
        <v>0</v>
      </c>
      <c r="H54" s="3">
        <v>30743.74</v>
      </c>
      <c r="I54" s="19">
        <v>0</v>
      </c>
      <c r="J54" s="3">
        <v>55154.83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21">
        <v>0</v>
      </c>
    </row>
    <row r="55" spans="1:17" ht="18" customHeight="1" x14ac:dyDescent="0.2">
      <c r="A55" s="16" t="s">
        <v>48</v>
      </c>
      <c r="B55" s="17">
        <v>0</v>
      </c>
      <c r="C55" s="2">
        <v>0</v>
      </c>
      <c r="D55" s="2">
        <v>0</v>
      </c>
      <c r="E55" s="2">
        <v>0</v>
      </c>
      <c r="F55" s="3">
        <v>54170.229999999996</v>
      </c>
      <c r="G55" s="19">
        <v>0</v>
      </c>
      <c r="H55" s="3">
        <v>30096.22</v>
      </c>
      <c r="I55" s="19">
        <v>0</v>
      </c>
      <c r="J55" s="3">
        <v>54836.42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21">
        <v>0</v>
      </c>
    </row>
    <row r="56" spans="1:17" ht="14.1" customHeight="1" x14ac:dyDescent="0.2">
      <c r="A56" s="16" t="s">
        <v>49</v>
      </c>
      <c r="B56" s="17">
        <v>0</v>
      </c>
      <c r="C56" s="2">
        <v>0</v>
      </c>
      <c r="D56" s="2">
        <v>0</v>
      </c>
      <c r="E56" s="2">
        <v>0</v>
      </c>
      <c r="F56" s="3">
        <v>55372.55</v>
      </c>
      <c r="G56" s="19">
        <v>0</v>
      </c>
      <c r="H56" s="3">
        <v>30491.67</v>
      </c>
      <c r="I56" s="19">
        <v>0</v>
      </c>
      <c r="J56" s="3">
        <v>56363.8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21">
        <v>0</v>
      </c>
    </row>
    <row r="57" spans="1:17" ht="14.1" customHeight="1" x14ac:dyDescent="0.2">
      <c r="A57" s="16" t="s">
        <v>50</v>
      </c>
      <c r="B57" s="17">
        <v>0</v>
      </c>
      <c r="C57" s="2">
        <v>0</v>
      </c>
      <c r="D57" s="2">
        <v>0</v>
      </c>
      <c r="E57" s="2">
        <v>0</v>
      </c>
      <c r="F57" s="3">
        <v>52917.630000000005</v>
      </c>
      <c r="G57" s="19">
        <v>0</v>
      </c>
      <c r="H57" s="3">
        <v>29186.48</v>
      </c>
      <c r="I57" s="19">
        <v>0</v>
      </c>
      <c r="J57" s="3">
        <v>57613.440000000002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21">
        <v>0</v>
      </c>
    </row>
    <row r="58" spans="1:17" ht="14.1" customHeight="1" x14ac:dyDescent="0.2">
      <c r="A58" s="16" t="s">
        <v>51</v>
      </c>
      <c r="B58" s="17">
        <v>73.38</v>
      </c>
      <c r="C58" s="2">
        <v>5.33</v>
      </c>
      <c r="D58" s="2">
        <v>4.03</v>
      </c>
      <c r="E58" s="2">
        <v>0.37</v>
      </c>
      <c r="F58" s="3">
        <v>53660.85</v>
      </c>
      <c r="G58" s="19">
        <v>286012</v>
      </c>
      <c r="H58" s="3">
        <v>30477.79</v>
      </c>
      <c r="I58" s="19">
        <v>122825</v>
      </c>
      <c r="J58" s="3">
        <v>53428.61</v>
      </c>
      <c r="K58" s="19">
        <v>19769</v>
      </c>
      <c r="L58" s="19">
        <v>35274</v>
      </c>
      <c r="M58" s="19">
        <v>0</v>
      </c>
      <c r="N58" s="19">
        <v>10715</v>
      </c>
      <c r="O58" s="19">
        <v>10715</v>
      </c>
      <c r="P58" s="19">
        <v>474595</v>
      </c>
      <c r="Q58" s="21">
        <v>6467.63</v>
      </c>
    </row>
    <row r="59" spans="1:17" ht="14.1" customHeight="1" x14ac:dyDescent="0.2">
      <c r="A59" s="16" t="s">
        <v>52</v>
      </c>
      <c r="B59" s="17">
        <v>0</v>
      </c>
      <c r="C59" s="2">
        <v>0</v>
      </c>
      <c r="D59" s="2">
        <v>0</v>
      </c>
      <c r="E59" s="2">
        <v>0</v>
      </c>
      <c r="F59" s="3">
        <v>54543.29</v>
      </c>
      <c r="G59" s="19">
        <v>0</v>
      </c>
      <c r="H59" s="3">
        <v>30023.25</v>
      </c>
      <c r="I59" s="19">
        <v>0</v>
      </c>
      <c r="J59" s="3">
        <v>52388.200000000004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21">
        <v>0</v>
      </c>
    </row>
    <row r="60" spans="1:17" ht="18" customHeight="1" x14ac:dyDescent="0.2">
      <c r="A60" s="16" t="s">
        <v>53</v>
      </c>
      <c r="B60" s="17">
        <v>0</v>
      </c>
      <c r="C60" s="2">
        <v>0</v>
      </c>
      <c r="D60" s="2">
        <v>0</v>
      </c>
      <c r="E60" s="2">
        <v>0</v>
      </c>
      <c r="F60" s="3">
        <v>56078.74</v>
      </c>
      <c r="G60" s="19">
        <v>0</v>
      </c>
      <c r="H60" s="3">
        <v>30127.87</v>
      </c>
      <c r="I60" s="19">
        <v>0</v>
      </c>
      <c r="J60" s="3">
        <v>51855.049999999996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21">
        <v>0</v>
      </c>
    </row>
    <row r="61" spans="1:17" ht="14.1" customHeight="1" x14ac:dyDescent="0.2">
      <c r="A61" s="16" t="s">
        <v>54</v>
      </c>
      <c r="B61" s="17">
        <v>0</v>
      </c>
      <c r="C61" s="2">
        <v>0</v>
      </c>
      <c r="D61" s="2">
        <v>0</v>
      </c>
      <c r="E61" s="2">
        <v>0</v>
      </c>
      <c r="F61" s="3">
        <v>53347.280000000006</v>
      </c>
      <c r="G61" s="19">
        <v>0</v>
      </c>
      <c r="H61" s="3">
        <v>30141.920000000002</v>
      </c>
      <c r="I61" s="19">
        <v>0</v>
      </c>
      <c r="J61" s="3">
        <v>54367.17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21">
        <v>0</v>
      </c>
    </row>
    <row r="62" spans="1:17" ht="14.1" customHeight="1" x14ac:dyDescent="0.2">
      <c r="A62" s="16" t="s">
        <v>55</v>
      </c>
      <c r="B62" s="17">
        <v>0</v>
      </c>
      <c r="C62" s="2">
        <v>0</v>
      </c>
      <c r="D62" s="2">
        <v>0</v>
      </c>
      <c r="E62" s="2">
        <v>0</v>
      </c>
      <c r="F62" s="3">
        <v>52232.959999999999</v>
      </c>
      <c r="G62" s="19">
        <v>0</v>
      </c>
      <c r="H62" s="3">
        <v>28919.82</v>
      </c>
      <c r="I62" s="19">
        <v>0</v>
      </c>
      <c r="J62" s="3">
        <v>60251.5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21">
        <v>0</v>
      </c>
    </row>
    <row r="63" spans="1:17" ht="14.1" customHeight="1" x14ac:dyDescent="0.2">
      <c r="A63" s="16" t="s">
        <v>56</v>
      </c>
      <c r="B63" s="17">
        <v>48.106000000000002</v>
      </c>
      <c r="C63" s="2">
        <v>3.48</v>
      </c>
      <c r="D63" s="2">
        <v>2.59</v>
      </c>
      <c r="E63" s="2">
        <v>0.24</v>
      </c>
      <c r="F63" s="3">
        <v>53470.149999999994</v>
      </c>
      <c r="G63" s="19">
        <v>186076</v>
      </c>
      <c r="H63" s="3">
        <v>30382.89</v>
      </c>
      <c r="I63" s="19">
        <v>78692</v>
      </c>
      <c r="J63" s="3">
        <v>52404.46</v>
      </c>
      <c r="K63" s="19">
        <v>12577</v>
      </c>
      <c r="L63" s="19">
        <v>22825</v>
      </c>
      <c r="M63" s="19">
        <v>30403</v>
      </c>
      <c r="N63" s="19">
        <v>6934</v>
      </c>
      <c r="O63" s="19">
        <v>37337</v>
      </c>
      <c r="P63" s="19">
        <v>337507</v>
      </c>
      <c r="Q63" s="21">
        <v>7015.9</v>
      </c>
    </row>
    <row r="64" spans="1:17" ht="14.1" customHeight="1" x14ac:dyDescent="0.2">
      <c r="A64" s="16" t="s">
        <v>57</v>
      </c>
      <c r="B64" s="17">
        <v>20.734999999999999</v>
      </c>
      <c r="C64" s="2">
        <v>1.51</v>
      </c>
      <c r="D64" s="2">
        <v>1.1399999999999999</v>
      </c>
      <c r="E64" s="2">
        <v>0.1</v>
      </c>
      <c r="F64" s="3">
        <v>52151.810000000005</v>
      </c>
      <c r="G64" s="19">
        <v>78749</v>
      </c>
      <c r="H64" s="3">
        <v>30754.63</v>
      </c>
      <c r="I64" s="19">
        <v>35060</v>
      </c>
      <c r="J64" s="3">
        <v>53195</v>
      </c>
      <c r="K64" s="19">
        <v>5320</v>
      </c>
      <c r="L64" s="19">
        <v>9806</v>
      </c>
      <c r="M64" s="19">
        <v>13105</v>
      </c>
      <c r="N64" s="19">
        <v>2979</v>
      </c>
      <c r="O64" s="19">
        <v>16084</v>
      </c>
      <c r="P64" s="19">
        <v>145019</v>
      </c>
      <c r="Q64" s="21">
        <v>6993.92</v>
      </c>
    </row>
    <row r="65" spans="1:17" ht="21.95" customHeight="1" thickBot="1" x14ac:dyDescent="0.25">
      <c r="A65" s="22" t="s">
        <v>58</v>
      </c>
      <c r="B65" s="23">
        <v>1173.7059999999997</v>
      </c>
      <c r="C65" s="24">
        <v>84.99</v>
      </c>
      <c r="D65" s="24">
        <v>63.579999999999984</v>
      </c>
      <c r="E65" s="24">
        <v>5.88</v>
      </c>
      <c r="F65" s="25">
        <v>53580.35</v>
      </c>
      <c r="G65" s="26">
        <v>4526535</v>
      </c>
      <c r="H65" s="25">
        <v>30075.32</v>
      </c>
      <c r="I65" s="26">
        <v>1909372</v>
      </c>
      <c r="J65" s="25">
        <v>53629.69</v>
      </c>
      <c r="K65" s="26">
        <v>316363</v>
      </c>
      <c r="L65" s="26">
        <v>555712</v>
      </c>
      <c r="M65" s="26">
        <v>577545</v>
      </c>
      <c r="N65" s="26">
        <v>168807</v>
      </c>
      <c r="O65" s="26">
        <v>746352</v>
      </c>
      <c r="P65" s="26">
        <v>8054334</v>
      </c>
      <c r="Q65" s="27">
        <v>6862.31</v>
      </c>
    </row>
    <row r="66" spans="1:17" ht="14.1" customHeight="1" thickTop="1" x14ac:dyDescent="0.2">
      <c r="A66" s="1" t="s">
        <v>59</v>
      </c>
      <c r="B66" s="17"/>
      <c r="C66" s="18"/>
      <c r="D66" s="18"/>
      <c r="E66" s="18"/>
      <c r="P66" s="20"/>
    </row>
    <row r="67" spans="1:17" ht="14.1" customHeight="1" x14ac:dyDescent="0.2">
      <c r="A67" s="28">
        <v>45765</v>
      </c>
      <c r="B67" s="30"/>
      <c r="C67" s="18"/>
      <c r="D67" s="18"/>
      <c r="E67" s="18"/>
    </row>
    <row r="68" spans="1:17" ht="14.1" customHeight="1" x14ac:dyDescent="0.2">
      <c r="A68" s="29" t="s">
        <v>92</v>
      </c>
      <c r="B68" s="31"/>
      <c r="C68" s="18"/>
      <c r="D68" s="18"/>
      <c r="E68" s="18"/>
    </row>
  </sheetData>
  <pageMargins left="1" right="0.7" top="0.85" bottom="1" header="0.3" footer="0.55000000000000004"/>
  <pageSetup scale="68" fitToWidth="3" orientation="portrait" r:id="rId1"/>
  <colBreaks count="1" manualBreakCount="1">
    <brk id="9" max="67" man="1"/>
  </colBreaks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Adults</vt:lpstr>
      <vt:lpstr>'Certified Adults'!Print_Area</vt:lpstr>
      <vt:lpstr>'Certified Adults'!Print_Titles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Smith</dc:creator>
  <cp:lastModifiedBy>Lori Elliott</cp:lastModifiedBy>
  <cp:lastPrinted>2026-04-24T18:32:18Z</cp:lastPrinted>
  <dcterms:created xsi:type="dcterms:W3CDTF">2001-04-12T19:59:19Z</dcterms:created>
  <dcterms:modified xsi:type="dcterms:W3CDTF">2026-04-24T18:33:16Z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2022-12-21T16:39:18Z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c7a7cfee-2267-4564-ae1e-4a3b7cb58321</vt:lpwstr>
  </property>
  <property fmtid="{D5CDD505-2E9C-101B-9397-08002B2CF9AE}" pid="8" name="MSIP_Label_460f4a70-4b6c-4bd4-a002-31edb9c00abe_ContentBits">
    <vt:lpwstr>0</vt:lpwstr>
  </property>
</Properties>
</file>