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C495D3D-3075-4D37-994C-EBE8FDFE66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arter Comps" sheetId="5" r:id="rId1"/>
    <sheet name="Local Share Charters" sheetId="3" r:id="rId2"/>
    <sheet name="Distribution" sheetId="4" r:id="rId3"/>
    <sheet name="Capped BOEs" sheetId="1" r:id="rId4"/>
  </sheets>
  <definedNames>
    <definedName name="_xlnm.Print_Area" localSheetId="3">'Capped BOEs'!$A$1:$H$69</definedName>
    <definedName name="_xlnm.Print_Area" localSheetId="0">'Charter Comps'!$A$1:$K$66</definedName>
    <definedName name="_xlnm.Print_Area" localSheetId="2">Distribution!$A$1:$I$67</definedName>
    <definedName name="_xlnm.Print_Area" localSheetId="1">'Local Share Charters'!$A$1:$K$68</definedName>
    <definedName name="_xlnm.Print_Titles" localSheetId="3">'Capped BOEs'!$A:$A</definedName>
    <definedName name="_xlnm.Print_Titles" localSheetId="0">'Charter Comps'!$A:$A</definedName>
    <definedName name="_xlnm.Print_Titles" localSheetId="2">Distribution!$A:$A</definedName>
    <definedName name="_xlnm.Print_Titles" localSheetId="1">'Local Share Charters'!$A:$A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5" l="1"/>
</calcChain>
</file>

<file path=xl/sharedStrings.xml><?xml version="1.0" encoding="utf-8"?>
<sst xmlns="http://schemas.openxmlformats.org/spreadsheetml/2006/main" count="344" uniqueCount="86">
  <si>
    <t>County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</si>
  <si>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</si>
  <si>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</si>
  <si>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</si>
  <si>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</si>
  <si>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</si>
  <si>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</si>
  <si>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</si>
  <si>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</si>
  <si>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</si>
  <si>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</si>
  <si>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</si>
  <si>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</si>
  <si>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</si>
  <si>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</si>
  <si>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</si>
  <si>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</si>
  <si>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</si>
  <si>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</si>
  <si>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</si>
  <si>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</si>
  <si>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</si>
  <si>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</si>
  <si>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</si>
  <si>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</si>
  <si>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</si>
  <si>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</si>
  <si>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</si>
  <si>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</si>
  <si>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</si>
  <si>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</si>
  <si>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</si>
  <si>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</si>
  <si>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</si>
  <si>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</si>
  <si>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</si>
  <si>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</si>
  <si>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</si>
  <si>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</si>
  <si>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</si>
  <si>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</si>
  <si>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</si>
  <si>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</si>
  <si>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</si>
  <si>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</si>
  <si>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</si>
  <si>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</si>
  <si>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</si>
  <si>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</si>
  <si>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</si>
  <si>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</si>
  <si>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</si>
  <si>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</si>
  <si>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</si>
  <si>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</si>
  <si>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</si>
  <si>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</t>
  </si>
  <si>
    <t>Academy</t>
  </si>
  <si>
    <t xml:space="preserve">Prepatory  </t>
  </si>
  <si>
    <t>Panhandle</t>
  </si>
  <si>
    <t>Eastern</t>
  </si>
  <si>
    <t>Virtual</t>
  </si>
  <si>
    <t>West Virginia</t>
  </si>
  <si>
    <t>Prepatory</t>
  </si>
  <si>
    <t>Per Pupil</t>
  </si>
  <si>
    <t>Total Allowance</t>
  </si>
  <si>
    <t>Local Share</t>
  </si>
  <si>
    <t>&amp; Adjustments</t>
  </si>
  <si>
    <t>Total</t>
  </si>
  <si>
    <t xml:space="preserve">Grand </t>
  </si>
  <si>
    <t>OSF</t>
  </si>
  <si>
    <t>West Virgina</t>
  </si>
  <si>
    <t>WIN</t>
  </si>
  <si>
    <t>Clarksburg</t>
  </si>
  <si>
    <t>Classical</t>
  </si>
  <si>
    <t xml:space="preserve">Classical </t>
  </si>
  <si>
    <t>2025-26</t>
  </si>
  <si>
    <t xml:space="preserve">Wisdom </t>
  </si>
  <si>
    <t>Wisdom</t>
  </si>
  <si>
    <t>Charter School FINAL Comps 26 with Estimated Enrollment for Wisdom Academy</t>
  </si>
  <si>
    <t>WV Public Charter School</t>
  </si>
  <si>
    <t>Final Computations</t>
  </si>
  <si>
    <t>For the 2025-26 year</t>
  </si>
  <si>
    <t>Students not in public school (new only)</t>
  </si>
  <si>
    <t>Total Distribution from WVDE</t>
  </si>
  <si>
    <t>Total Distribution to be Received by County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</si>
</sst>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1" fontId="4" fillId="0" borderId="0" xfId="0" applyNumberFormat="1" applyFont="1"/>
    <xf numFmtId="41" fontId="5" fillId="0" borderId="0" xfId="0" applyNumberFormat="1" applyFont="1" applyProtection="1">
      <protection locked="0"/>
    </xf>
    <xf numFmtId="41" fontId="5" fillId="0" borderId="0" xfId="0" applyNumberFormat="1" applyFont="1"/>
    <xf numFmtId="41" fontId="4" fillId="0" borderId="2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left"/>
    </xf>
    <xf numFmtId="41" fontId="6" fillId="0" borderId="0" xfId="0" applyNumberFormat="1" applyFont="1" applyAlignment="1">
      <alignment horizontal="center"/>
    </xf>
    <xf numFmtId="165" fontId="4" fillId="0" borderId="2" xfId="3" applyNumberFormat="1" applyFont="1" applyFill="1" applyBorder="1"/>
    <xf numFmtId="166" fontId="4" fillId="0" borderId="0" xfId="2" applyNumberFormat="1" applyFont="1" applyFill="1"/>
    <xf numFmtId="41" fontId="3" fillId="0" borderId="1" xfId="0" applyNumberFormat="1" applyFont="1" applyBorder="1" applyAlignment="1">
      <alignment horizontal="center"/>
    </xf>
    <xf numFmtId="43" fontId="0" fillId="0" borderId="0" xfId="2" applyFont="1" applyFill="1"/>
    <xf numFmtId="43" fontId="4" fillId="0" borderId="2" xfId="2" applyFont="1" applyFill="1" applyBorder="1"/>
    <xf numFmtId="9" fontId="7" fillId="0" borderId="1" xfId="1" applyFont="1" applyFill="1" applyBorder="1" applyAlignment="1">
      <alignment horizontal="center"/>
    </xf>
    <xf numFmtId="44" fontId="4" fillId="0" borderId="0" xfId="3" applyFont="1" applyFill="1"/>
    <xf numFmtId="165" fontId="0" fillId="0" borderId="0" xfId="3" applyNumberFormat="1" applyFont="1" applyFill="1"/>
    <xf numFmtId="43" fontId="4" fillId="0" borderId="0" xfId="2" applyFont="1" applyFill="1"/>
    <xf numFmtId="166" fontId="0" fillId="0" borderId="0" xfId="2" applyNumberFormat="1" applyFont="1" applyFill="1"/>
    <xf numFmtId="165" fontId="4" fillId="0" borderId="0" xfId="3" applyNumberFormat="1" applyFont="1" applyFill="1" applyBorder="1"/>
    <xf numFmtId="166" fontId="0" fillId="0" borderId="0" xfId="2" applyNumberFormat="1" applyFont="1"/>
    <xf numFmtId="166" fontId="0" fillId="0" borderId="2" xfId="2" applyNumberFormat="1" applyFont="1" applyFill="1" applyBorder="1"/>
    <xf numFmtId="44" fontId="4" fillId="0" borderId="2" xfId="3" applyFont="1" applyFill="1" applyBorder="1"/>
    <xf numFmtId="9" fontId="6" fillId="0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1" fontId="0" fillId="0" borderId="0" xfId="0" applyNumberFormat="1" applyAlignment="1">
      <alignment horizontal="center"/>
    </xf>
    <xf numFmtId="165" fontId="0" fillId="0" borderId="0" xfId="0" applyNumberFormat="1"/>
    <xf numFmtId="165" fontId="4" fillId="0" borderId="2" xfId="0" applyNumberFormat="1" applyFont="1" applyBorder="1"/>
    <xf numFmtId="41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8D78-1FCC-401E-B5BB-EB35A0709DBF}">
  <sheetPr>
    <pageSetUpPr fitToPage="1"/>
  </sheetPr>
  <dimension ref="A1:AI66"/>
  <sheetViews>
    <sheetView tabSelected="1" view="pageBreakPreview" zoomScale="85" zoomScaleNormal="100" zoomScaleSheetLayoutView="85" workbookViewId="0">
      <selection activeCell="A66" sqref="A66"/>
    </sheetView>
  </sheetViews>
  <sheetFormatPr defaultRowHeight="15" x14ac:dyDescent="0.25"/>
  <cols>
    <col min="1" max="1" width="14" customWidth="1"/>
    <col min="2" max="2" width="16.140625" bestFit="1" customWidth="1"/>
    <col min="3" max="3" width="16.85546875" customWidth="1"/>
    <col min="4" max="4" width="15.7109375" customWidth="1"/>
    <col min="5" max="5" width="13.7109375" bestFit="1" customWidth="1"/>
    <col min="6" max="6" width="14.85546875" bestFit="1" customWidth="1"/>
    <col min="7" max="7" width="14.28515625" customWidth="1"/>
    <col min="8" max="8" width="15.7109375" customWidth="1"/>
    <col min="9" max="10" width="14.28515625" customWidth="1"/>
    <col min="11" max="11" width="17" bestFit="1" customWidth="1"/>
  </cols>
  <sheetData>
    <row r="1" spans="1:11" ht="15.75" x14ac:dyDescent="0.25">
      <c r="A1" s="33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x14ac:dyDescent="0.25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x14ac:dyDescent="0.25">
      <c r="A3" s="32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6"/>
      <c r="B4" s="6"/>
      <c r="C4" s="5" t="s">
        <v>65</v>
      </c>
      <c r="D4" s="5"/>
      <c r="E4" s="5" t="s">
        <v>60</v>
      </c>
      <c r="F4" s="6"/>
      <c r="G4" s="6"/>
      <c r="H4" s="6"/>
      <c r="I4" s="6"/>
      <c r="J4" s="6"/>
      <c r="K4" s="6"/>
    </row>
    <row r="5" spans="1:11" x14ac:dyDescent="0.25">
      <c r="A5" s="6"/>
      <c r="B5" s="5" t="s">
        <v>65</v>
      </c>
      <c r="C5" s="5" t="s">
        <v>64</v>
      </c>
      <c r="D5" s="5" t="s">
        <v>73</v>
      </c>
      <c r="E5" s="5" t="s">
        <v>59</v>
      </c>
      <c r="F5" s="5" t="s">
        <v>61</v>
      </c>
      <c r="G5" s="5"/>
      <c r="H5" s="5" t="s">
        <v>62</v>
      </c>
      <c r="I5" s="6"/>
      <c r="J5" s="6"/>
      <c r="K5" s="6"/>
    </row>
    <row r="6" spans="1:11" x14ac:dyDescent="0.25">
      <c r="B6" s="5" t="s">
        <v>64</v>
      </c>
      <c r="C6" s="9" t="str">
        <f>B7</f>
        <v>2025-26</v>
      </c>
      <c r="D6" s="9" t="s">
        <v>74</v>
      </c>
      <c r="E6" s="5" t="s">
        <v>58</v>
      </c>
      <c r="F6" s="5" t="s">
        <v>63</v>
      </c>
      <c r="G6" s="5" t="s">
        <v>71</v>
      </c>
      <c r="H6" s="5" t="s">
        <v>61</v>
      </c>
      <c r="I6" s="5" t="s">
        <v>72</v>
      </c>
      <c r="J6" s="5" t="s">
        <v>77</v>
      </c>
    </row>
    <row r="7" spans="1:11" ht="15.75" thickBot="1" x14ac:dyDescent="0.3">
      <c r="A7" s="8" t="s">
        <v>0</v>
      </c>
      <c r="B7" s="7" t="s">
        <v>76</v>
      </c>
      <c r="C7" s="15">
        <v>0.99</v>
      </c>
      <c r="D7" s="24" t="s">
        <v>57</v>
      </c>
      <c r="E7" s="7" t="s">
        <v>57</v>
      </c>
      <c r="F7" s="7" t="s">
        <v>57</v>
      </c>
      <c r="G7" s="7" t="s">
        <v>57</v>
      </c>
      <c r="H7" s="7" t="s">
        <v>57</v>
      </c>
      <c r="I7" s="7" t="s">
        <v>57</v>
      </c>
      <c r="J7" s="7" t="s">
        <v>57</v>
      </c>
      <c r="K7" s="7" t="s">
        <v>68</v>
      </c>
    </row>
    <row r="8" spans="1:11" x14ac:dyDescent="0.25">
      <c r="A8" s="1" t="s">
        <v>1</v>
      </c>
      <c r="B8" s="16">
        <v>8401.14</v>
      </c>
      <c r="C8" s="16">
        <v>8317.1286</v>
      </c>
      <c r="D8" s="17">
        <v>0</v>
      </c>
      <c r="E8" s="17">
        <v>0</v>
      </c>
      <c r="F8" s="17">
        <v>149708</v>
      </c>
      <c r="G8" s="17">
        <v>0</v>
      </c>
      <c r="H8" s="17">
        <v>182977</v>
      </c>
      <c r="I8" s="27">
        <v>0</v>
      </c>
      <c r="J8" s="27">
        <v>0</v>
      </c>
      <c r="K8" s="17">
        <v>332685</v>
      </c>
    </row>
    <row r="9" spans="1:11" x14ac:dyDescent="0.25">
      <c r="A9" s="1" t="s">
        <v>2</v>
      </c>
      <c r="B9" s="18">
        <v>7938.97</v>
      </c>
      <c r="C9" s="18">
        <v>7859.5803000000005</v>
      </c>
      <c r="D9" s="11">
        <v>0</v>
      </c>
      <c r="E9" s="19">
        <v>872413</v>
      </c>
      <c r="F9" s="19">
        <v>1233954</v>
      </c>
      <c r="G9" s="19">
        <v>0</v>
      </c>
      <c r="H9" s="19">
        <v>1226095</v>
      </c>
      <c r="I9" s="19">
        <v>0</v>
      </c>
      <c r="J9" s="21">
        <v>0</v>
      </c>
      <c r="K9" s="19">
        <v>3332462</v>
      </c>
    </row>
    <row r="10" spans="1:11" x14ac:dyDescent="0.25">
      <c r="A10" s="1" t="s">
        <v>3</v>
      </c>
      <c r="B10" s="18">
        <v>8110.79</v>
      </c>
      <c r="C10" s="18">
        <v>8029.6821</v>
      </c>
      <c r="D10" s="11">
        <v>0</v>
      </c>
      <c r="E10" s="19">
        <v>0</v>
      </c>
      <c r="F10" s="19">
        <v>48178</v>
      </c>
      <c r="G10" s="19">
        <v>0</v>
      </c>
      <c r="H10" s="19">
        <v>88327</v>
      </c>
      <c r="I10" s="19">
        <v>0</v>
      </c>
      <c r="J10" s="21">
        <v>0</v>
      </c>
      <c r="K10" s="19">
        <v>136505</v>
      </c>
    </row>
    <row r="11" spans="1:11" x14ac:dyDescent="0.25">
      <c r="A11" s="1" t="s">
        <v>4</v>
      </c>
      <c r="B11" s="18">
        <v>8463.32</v>
      </c>
      <c r="C11" s="18">
        <v>8378.6867999999995</v>
      </c>
      <c r="D11" s="11">
        <v>0</v>
      </c>
      <c r="E11" s="19">
        <v>0</v>
      </c>
      <c r="F11" s="19">
        <v>8379</v>
      </c>
      <c r="G11" s="19">
        <v>0</v>
      </c>
      <c r="H11" s="19">
        <v>318390</v>
      </c>
      <c r="I11" s="19">
        <v>0</v>
      </c>
      <c r="J11" s="21">
        <v>0</v>
      </c>
      <c r="K11" s="19">
        <v>326769</v>
      </c>
    </row>
    <row r="12" spans="1:11" x14ac:dyDescent="0.25">
      <c r="A12" s="1" t="s">
        <v>5</v>
      </c>
      <c r="B12" s="18">
        <v>8444.99</v>
      </c>
      <c r="C12" s="18">
        <v>8360.5401000000002</v>
      </c>
      <c r="D12" s="11">
        <v>0</v>
      </c>
      <c r="E12" s="19">
        <v>0</v>
      </c>
      <c r="F12" s="19">
        <v>66884</v>
      </c>
      <c r="G12" s="19">
        <v>0</v>
      </c>
      <c r="H12" s="19">
        <v>158850</v>
      </c>
      <c r="I12" s="19">
        <v>0</v>
      </c>
      <c r="J12" s="21">
        <v>0</v>
      </c>
      <c r="K12" s="19">
        <v>225734</v>
      </c>
    </row>
    <row r="13" spans="1:11" x14ac:dyDescent="0.25">
      <c r="A13" s="1" t="s">
        <v>6</v>
      </c>
      <c r="B13" s="18">
        <v>7893.07</v>
      </c>
      <c r="C13" s="18">
        <v>7814.1392999999998</v>
      </c>
      <c r="D13" s="11">
        <v>0</v>
      </c>
      <c r="E13" s="19">
        <v>0</v>
      </c>
      <c r="F13" s="19">
        <v>507919</v>
      </c>
      <c r="G13" s="19">
        <v>0</v>
      </c>
      <c r="H13" s="19">
        <v>500105</v>
      </c>
      <c r="I13" s="19">
        <v>0</v>
      </c>
      <c r="J13" s="21">
        <v>0</v>
      </c>
      <c r="K13" s="19">
        <v>1008024</v>
      </c>
    </row>
    <row r="14" spans="1:11" x14ac:dyDescent="0.25">
      <c r="A14" s="1" t="s">
        <v>7</v>
      </c>
      <c r="B14" s="18">
        <v>8723.48</v>
      </c>
      <c r="C14" s="18">
        <v>8636.2451999999994</v>
      </c>
      <c r="D14" s="11">
        <v>0</v>
      </c>
      <c r="E14" s="19">
        <v>0</v>
      </c>
      <c r="F14" s="19">
        <v>0</v>
      </c>
      <c r="G14" s="19">
        <v>0</v>
      </c>
      <c r="H14" s="19">
        <v>34545</v>
      </c>
      <c r="I14" s="19">
        <v>0</v>
      </c>
      <c r="J14" s="21">
        <v>0</v>
      </c>
      <c r="K14" s="19">
        <v>34545</v>
      </c>
    </row>
    <row r="15" spans="1:11" x14ac:dyDescent="0.25">
      <c r="A15" s="1" t="s">
        <v>8</v>
      </c>
      <c r="B15" s="18">
        <v>8563.6200000000008</v>
      </c>
      <c r="C15" s="18">
        <v>8477.9838</v>
      </c>
      <c r="D15" s="11">
        <v>0</v>
      </c>
      <c r="E15" s="19">
        <v>0</v>
      </c>
      <c r="F15" s="19">
        <v>25434</v>
      </c>
      <c r="G15" s="19">
        <v>0</v>
      </c>
      <c r="H15" s="19">
        <v>101736</v>
      </c>
      <c r="I15" s="19">
        <v>0</v>
      </c>
      <c r="J15" s="21">
        <v>0</v>
      </c>
      <c r="K15" s="19">
        <v>127170</v>
      </c>
    </row>
    <row r="16" spans="1:11" x14ac:dyDescent="0.25">
      <c r="A16" s="1" t="s">
        <v>9</v>
      </c>
      <c r="B16" s="18">
        <v>8243.67</v>
      </c>
      <c r="C16" s="18">
        <v>8161.2332999999999</v>
      </c>
      <c r="D16" s="11">
        <v>0</v>
      </c>
      <c r="E16" s="19">
        <v>0</v>
      </c>
      <c r="F16" s="19">
        <v>8161</v>
      </c>
      <c r="G16" s="19">
        <v>0</v>
      </c>
      <c r="H16" s="19">
        <v>32645</v>
      </c>
      <c r="I16" s="19">
        <v>0</v>
      </c>
      <c r="J16" s="21">
        <v>0</v>
      </c>
      <c r="K16" s="19">
        <v>40806</v>
      </c>
    </row>
    <row r="17" spans="1:11" x14ac:dyDescent="0.25">
      <c r="A17" s="1" t="s">
        <v>10</v>
      </c>
      <c r="B17" s="18">
        <v>8293.9599999999991</v>
      </c>
      <c r="C17" s="18">
        <v>8211.0203999999994</v>
      </c>
      <c r="D17" s="11">
        <v>0</v>
      </c>
      <c r="E17" s="19">
        <v>0</v>
      </c>
      <c r="F17" s="19">
        <v>147798</v>
      </c>
      <c r="G17" s="19">
        <v>0</v>
      </c>
      <c r="H17" s="19">
        <v>353074</v>
      </c>
      <c r="I17" s="19">
        <v>0</v>
      </c>
      <c r="J17" s="21">
        <v>0</v>
      </c>
      <c r="K17" s="19">
        <v>500872</v>
      </c>
    </row>
    <row r="18" spans="1:11" x14ac:dyDescent="0.25">
      <c r="A18" s="1" t="s">
        <v>11</v>
      </c>
      <c r="B18" s="18">
        <v>8005.5</v>
      </c>
      <c r="C18" s="18">
        <v>7925.4449999999997</v>
      </c>
      <c r="D18" s="11">
        <v>0</v>
      </c>
      <c r="E18" s="19">
        <v>0</v>
      </c>
      <c r="F18" s="19">
        <v>7925</v>
      </c>
      <c r="G18" s="19">
        <v>0</v>
      </c>
      <c r="H18" s="19">
        <v>47553</v>
      </c>
      <c r="I18" s="19">
        <v>0</v>
      </c>
      <c r="J18" s="21">
        <v>0</v>
      </c>
      <c r="K18" s="19">
        <v>55478</v>
      </c>
    </row>
    <row r="19" spans="1:11" x14ac:dyDescent="0.25">
      <c r="A19" s="1" t="s">
        <v>12</v>
      </c>
      <c r="B19" s="18">
        <v>8716.34</v>
      </c>
      <c r="C19" s="18">
        <v>8629.1766000000007</v>
      </c>
      <c r="D19" s="11">
        <v>0</v>
      </c>
      <c r="E19" s="19">
        <v>0</v>
      </c>
      <c r="F19" s="19">
        <v>0</v>
      </c>
      <c r="G19" s="19">
        <v>0</v>
      </c>
      <c r="H19" s="19">
        <v>94921</v>
      </c>
      <c r="I19" s="19">
        <v>0</v>
      </c>
      <c r="J19" s="21">
        <v>0</v>
      </c>
      <c r="K19" s="19">
        <v>94921</v>
      </c>
    </row>
    <row r="20" spans="1:11" x14ac:dyDescent="0.25">
      <c r="A20" s="1" t="s">
        <v>13</v>
      </c>
      <c r="B20" s="18">
        <v>8244.14</v>
      </c>
      <c r="C20" s="18">
        <v>8161.6985999999997</v>
      </c>
      <c r="D20" s="11">
        <v>0</v>
      </c>
      <c r="E20" s="19">
        <v>0</v>
      </c>
      <c r="F20" s="19">
        <v>40808</v>
      </c>
      <c r="G20" s="19">
        <v>0</v>
      </c>
      <c r="H20" s="19">
        <v>269336</v>
      </c>
      <c r="I20" s="19">
        <v>0</v>
      </c>
      <c r="J20" s="21">
        <v>0</v>
      </c>
      <c r="K20" s="19">
        <v>310144</v>
      </c>
    </row>
    <row r="21" spans="1:11" x14ac:dyDescent="0.25">
      <c r="A21" s="1" t="s">
        <v>14</v>
      </c>
      <c r="B21" s="18">
        <v>8424.5499999999993</v>
      </c>
      <c r="C21" s="18">
        <v>8340.3044999999984</v>
      </c>
      <c r="D21" s="11">
        <v>0</v>
      </c>
      <c r="E21" s="19">
        <v>8340</v>
      </c>
      <c r="F21" s="19">
        <v>175146</v>
      </c>
      <c r="G21" s="19">
        <v>0</v>
      </c>
      <c r="H21" s="19">
        <v>275230</v>
      </c>
      <c r="I21" s="19">
        <v>0</v>
      </c>
      <c r="J21" s="21">
        <v>0</v>
      </c>
      <c r="K21" s="19">
        <v>458716</v>
      </c>
    </row>
    <row r="22" spans="1:11" x14ac:dyDescent="0.25">
      <c r="A22" s="1" t="s">
        <v>15</v>
      </c>
      <c r="B22" s="18">
        <v>7926.45</v>
      </c>
      <c r="C22" s="18">
        <v>7847.1854999999996</v>
      </c>
      <c r="D22" s="11">
        <v>0</v>
      </c>
      <c r="E22" s="19">
        <v>0</v>
      </c>
      <c r="F22" s="19">
        <v>86319</v>
      </c>
      <c r="G22" s="19">
        <v>0</v>
      </c>
      <c r="H22" s="19">
        <v>219721</v>
      </c>
      <c r="I22" s="19">
        <v>0</v>
      </c>
      <c r="J22" s="21">
        <v>0</v>
      </c>
      <c r="K22" s="19">
        <v>306040</v>
      </c>
    </row>
    <row r="23" spans="1:11" x14ac:dyDescent="0.25">
      <c r="A23" s="1" t="s">
        <v>16</v>
      </c>
      <c r="B23" s="18">
        <v>8399.83</v>
      </c>
      <c r="C23" s="18">
        <v>8315.8317000000006</v>
      </c>
      <c r="D23" s="11">
        <v>0</v>
      </c>
      <c r="E23" s="19">
        <v>0</v>
      </c>
      <c r="F23" s="19">
        <v>24947</v>
      </c>
      <c r="G23" s="19">
        <v>0</v>
      </c>
      <c r="H23" s="19">
        <v>124737</v>
      </c>
      <c r="I23" s="19">
        <v>0</v>
      </c>
      <c r="J23" s="21">
        <v>0</v>
      </c>
      <c r="K23" s="19">
        <v>149684</v>
      </c>
    </row>
    <row r="24" spans="1:11" x14ac:dyDescent="0.25">
      <c r="A24" s="1" t="s">
        <v>17</v>
      </c>
      <c r="B24" s="18">
        <v>7916.15</v>
      </c>
      <c r="C24" s="18">
        <v>7836.9884999999995</v>
      </c>
      <c r="D24" s="11">
        <v>415360</v>
      </c>
      <c r="E24" s="19">
        <v>0</v>
      </c>
      <c r="F24" s="19">
        <v>391849</v>
      </c>
      <c r="G24" s="19">
        <v>15674</v>
      </c>
      <c r="H24" s="19">
        <v>509404</v>
      </c>
      <c r="I24" s="19">
        <v>0</v>
      </c>
      <c r="J24" s="21">
        <v>0</v>
      </c>
      <c r="K24" s="19">
        <v>1332287</v>
      </c>
    </row>
    <row r="25" spans="1:11" x14ac:dyDescent="0.25">
      <c r="A25" s="1" t="s">
        <v>18</v>
      </c>
      <c r="B25" s="18">
        <v>8289.5</v>
      </c>
      <c r="C25" s="18">
        <v>8206.6049999999996</v>
      </c>
      <c r="D25" s="11">
        <v>0</v>
      </c>
      <c r="E25" s="19">
        <v>0</v>
      </c>
      <c r="F25" s="19">
        <v>114892</v>
      </c>
      <c r="G25" s="19">
        <v>0</v>
      </c>
      <c r="H25" s="19">
        <v>237992</v>
      </c>
      <c r="I25" s="19">
        <v>8207</v>
      </c>
      <c r="J25" s="21">
        <v>0</v>
      </c>
      <c r="K25" s="19">
        <v>361091</v>
      </c>
    </row>
    <row r="26" spans="1:11" x14ac:dyDescent="0.25">
      <c r="A26" s="1" t="s">
        <v>19</v>
      </c>
      <c r="B26" s="18">
        <v>7877.3</v>
      </c>
      <c r="C26" s="18">
        <v>7798.527</v>
      </c>
      <c r="D26" s="11">
        <v>0</v>
      </c>
      <c r="E26" s="19">
        <v>889032</v>
      </c>
      <c r="F26" s="19">
        <v>335337</v>
      </c>
      <c r="G26" s="19">
        <v>0</v>
      </c>
      <c r="H26" s="19">
        <v>577091</v>
      </c>
      <c r="I26" s="19">
        <v>0</v>
      </c>
      <c r="J26" s="21">
        <v>0</v>
      </c>
      <c r="K26" s="19">
        <v>1801460</v>
      </c>
    </row>
    <row r="27" spans="1:11" x14ac:dyDescent="0.25">
      <c r="A27" s="1" t="s">
        <v>20</v>
      </c>
      <c r="B27" s="18">
        <v>7711.29</v>
      </c>
      <c r="C27" s="18">
        <v>7634.1770999999999</v>
      </c>
      <c r="D27" s="11">
        <v>0</v>
      </c>
      <c r="E27" s="19">
        <v>0</v>
      </c>
      <c r="F27" s="19">
        <v>542027</v>
      </c>
      <c r="G27" s="19">
        <v>0</v>
      </c>
      <c r="H27" s="19">
        <v>771052</v>
      </c>
      <c r="I27" s="19">
        <v>167952</v>
      </c>
      <c r="J27" s="21">
        <v>0</v>
      </c>
      <c r="K27" s="19">
        <v>1481031</v>
      </c>
    </row>
    <row r="28" spans="1:11" x14ac:dyDescent="0.25">
      <c r="A28" s="1" t="s">
        <v>21</v>
      </c>
      <c r="B28" s="18">
        <v>8215.43</v>
      </c>
      <c r="C28" s="18">
        <v>8133.2757000000001</v>
      </c>
      <c r="D28" s="11">
        <v>0</v>
      </c>
      <c r="E28" s="19">
        <v>0</v>
      </c>
      <c r="F28" s="19">
        <v>65066</v>
      </c>
      <c r="G28" s="19">
        <v>0</v>
      </c>
      <c r="H28" s="19">
        <v>130132</v>
      </c>
      <c r="I28" s="19">
        <v>0</v>
      </c>
      <c r="J28" s="21">
        <v>0</v>
      </c>
      <c r="K28" s="19">
        <v>195198</v>
      </c>
    </row>
    <row r="29" spans="1:11" x14ac:dyDescent="0.25">
      <c r="A29" s="1" t="s">
        <v>22</v>
      </c>
      <c r="B29" s="18">
        <v>8332</v>
      </c>
      <c r="C29" s="18">
        <v>8248.68</v>
      </c>
      <c r="D29" s="11">
        <v>0</v>
      </c>
      <c r="E29" s="19">
        <v>0</v>
      </c>
      <c r="F29" s="19">
        <v>24746</v>
      </c>
      <c r="G29" s="19">
        <v>0</v>
      </c>
      <c r="H29" s="19">
        <v>115482</v>
      </c>
      <c r="I29" s="19">
        <v>8249</v>
      </c>
      <c r="J29" s="21">
        <v>0</v>
      </c>
      <c r="K29" s="19">
        <v>148477</v>
      </c>
    </row>
    <row r="30" spans="1:11" x14ac:dyDescent="0.25">
      <c r="A30" s="1" t="s">
        <v>23</v>
      </c>
      <c r="B30" s="18">
        <v>8074.85</v>
      </c>
      <c r="C30" s="18">
        <v>7994.1015000000007</v>
      </c>
      <c r="D30" s="11">
        <v>0</v>
      </c>
      <c r="E30" s="19">
        <v>0</v>
      </c>
      <c r="F30" s="19">
        <v>23982</v>
      </c>
      <c r="G30" s="19">
        <v>0</v>
      </c>
      <c r="H30" s="19">
        <v>135900</v>
      </c>
      <c r="I30" s="19">
        <v>0</v>
      </c>
      <c r="J30" s="21">
        <v>0</v>
      </c>
      <c r="K30" s="19">
        <v>159882</v>
      </c>
    </row>
    <row r="31" spans="1:11" x14ac:dyDescent="0.25">
      <c r="A31" s="2" t="s">
        <v>24</v>
      </c>
      <c r="B31" s="18">
        <v>7929.45</v>
      </c>
      <c r="C31" s="18">
        <v>7850.1554999999998</v>
      </c>
      <c r="D31" s="11">
        <v>7850</v>
      </c>
      <c r="E31" s="19">
        <v>0</v>
      </c>
      <c r="F31" s="19">
        <v>337557</v>
      </c>
      <c r="G31" s="19">
        <v>62801</v>
      </c>
      <c r="H31" s="19">
        <v>643713</v>
      </c>
      <c r="I31" s="19">
        <v>0</v>
      </c>
      <c r="J31" s="21">
        <v>0</v>
      </c>
      <c r="K31" s="19">
        <v>1051921</v>
      </c>
    </row>
    <row r="32" spans="1:11" x14ac:dyDescent="0.25">
      <c r="A32" s="2" t="s">
        <v>25</v>
      </c>
      <c r="B32" s="18">
        <v>8023.8</v>
      </c>
      <c r="C32" s="18">
        <v>7943.5619999999999</v>
      </c>
      <c r="D32" s="11">
        <v>0</v>
      </c>
      <c r="E32" s="19">
        <v>0</v>
      </c>
      <c r="F32" s="19">
        <v>55605</v>
      </c>
      <c r="G32" s="19">
        <v>0</v>
      </c>
      <c r="H32" s="19">
        <v>127097</v>
      </c>
      <c r="I32" s="19">
        <v>0</v>
      </c>
      <c r="J32" s="21">
        <v>0</v>
      </c>
      <c r="K32" s="19">
        <v>182702</v>
      </c>
    </row>
    <row r="33" spans="1:11" x14ac:dyDescent="0.25">
      <c r="A33" s="2" t="s">
        <v>26</v>
      </c>
      <c r="B33" s="18">
        <v>8178.76</v>
      </c>
      <c r="C33" s="18">
        <v>8096.9724000000006</v>
      </c>
      <c r="D33" s="11">
        <v>0</v>
      </c>
      <c r="E33" s="19">
        <v>0</v>
      </c>
      <c r="F33" s="19">
        <v>56679</v>
      </c>
      <c r="G33" s="19">
        <v>0</v>
      </c>
      <c r="H33" s="19">
        <v>56679</v>
      </c>
      <c r="I33" s="19">
        <v>0</v>
      </c>
      <c r="J33" s="21">
        <v>0</v>
      </c>
      <c r="K33" s="19">
        <v>113358</v>
      </c>
    </row>
    <row r="34" spans="1:11" x14ac:dyDescent="0.25">
      <c r="A34" s="3" t="s">
        <v>27</v>
      </c>
      <c r="B34" s="18">
        <v>8494.94</v>
      </c>
      <c r="C34" s="18">
        <v>8409.990600000001</v>
      </c>
      <c r="D34" s="11">
        <v>0</v>
      </c>
      <c r="E34" s="19">
        <v>0</v>
      </c>
      <c r="F34" s="19">
        <v>100920</v>
      </c>
      <c r="G34" s="19">
        <v>0</v>
      </c>
      <c r="H34" s="19">
        <v>227070</v>
      </c>
      <c r="I34" s="19">
        <v>0</v>
      </c>
      <c r="J34" s="21">
        <v>0</v>
      </c>
      <c r="K34" s="19">
        <v>327990</v>
      </c>
    </row>
    <row r="35" spans="1:11" x14ac:dyDescent="0.25">
      <c r="A35" s="2" t="s">
        <v>28</v>
      </c>
      <c r="B35" s="18">
        <v>7872.32</v>
      </c>
      <c r="C35" s="18">
        <v>7793.5967999999993</v>
      </c>
      <c r="D35" s="11">
        <v>0</v>
      </c>
      <c r="E35" s="19">
        <v>0</v>
      </c>
      <c r="F35" s="19">
        <v>1059929</v>
      </c>
      <c r="G35" s="19">
        <v>0</v>
      </c>
      <c r="H35" s="19">
        <v>420854</v>
      </c>
      <c r="I35" s="19">
        <v>0</v>
      </c>
      <c r="J35" s="21">
        <v>0</v>
      </c>
      <c r="K35" s="19">
        <v>1480783</v>
      </c>
    </row>
    <row r="36" spans="1:11" x14ac:dyDescent="0.25">
      <c r="A36" s="2" t="s">
        <v>29</v>
      </c>
      <c r="B36" s="18">
        <v>8237.92</v>
      </c>
      <c r="C36" s="18">
        <v>8155.5407999999998</v>
      </c>
      <c r="D36" s="11">
        <v>0</v>
      </c>
      <c r="E36" s="19">
        <v>0</v>
      </c>
      <c r="F36" s="19">
        <v>97866</v>
      </c>
      <c r="G36" s="19">
        <v>0</v>
      </c>
      <c r="H36" s="19">
        <v>73400</v>
      </c>
      <c r="I36" s="19">
        <v>0</v>
      </c>
      <c r="J36" s="21">
        <v>0</v>
      </c>
      <c r="K36" s="19">
        <v>171266</v>
      </c>
    </row>
    <row r="37" spans="1:11" x14ac:dyDescent="0.25">
      <c r="A37" s="2" t="s">
        <v>30</v>
      </c>
      <c r="B37" s="18">
        <v>8347.6200000000008</v>
      </c>
      <c r="C37" s="18">
        <v>8264.1437999999998</v>
      </c>
      <c r="D37" s="11">
        <v>0</v>
      </c>
      <c r="E37" s="19">
        <v>0</v>
      </c>
      <c r="F37" s="19">
        <v>33057</v>
      </c>
      <c r="G37" s="19">
        <v>0</v>
      </c>
      <c r="H37" s="19">
        <v>140490</v>
      </c>
      <c r="I37" s="19">
        <v>0</v>
      </c>
      <c r="J37" s="21">
        <v>0</v>
      </c>
      <c r="K37" s="19">
        <v>173547</v>
      </c>
    </row>
    <row r="38" spans="1:11" x14ac:dyDescent="0.25">
      <c r="A38" s="2" t="s">
        <v>31</v>
      </c>
      <c r="B38" s="18">
        <v>7944.44</v>
      </c>
      <c r="C38" s="18">
        <v>7864.9955999999993</v>
      </c>
      <c r="D38" s="11">
        <v>0</v>
      </c>
      <c r="E38" s="19">
        <v>0</v>
      </c>
      <c r="F38" s="19">
        <v>644930</v>
      </c>
      <c r="G38" s="19">
        <v>1596594</v>
      </c>
      <c r="H38" s="19">
        <v>582010</v>
      </c>
      <c r="I38" s="19">
        <v>0</v>
      </c>
      <c r="J38" s="21">
        <v>511224.71399999998</v>
      </c>
      <c r="K38" s="19">
        <v>3334758.7140000002</v>
      </c>
    </row>
    <row r="39" spans="1:11" x14ac:dyDescent="0.25">
      <c r="A39" s="2" t="s">
        <v>32</v>
      </c>
      <c r="B39" s="18">
        <v>8406.41</v>
      </c>
      <c r="C39" s="18">
        <v>8322.3459000000003</v>
      </c>
      <c r="D39" s="11">
        <v>0</v>
      </c>
      <c r="E39" s="19">
        <v>0</v>
      </c>
      <c r="F39" s="19">
        <v>33289</v>
      </c>
      <c r="G39" s="19">
        <v>0</v>
      </c>
      <c r="H39" s="19">
        <v>108190</v>
      </c>
      <c r="I39" s="19">
        <v>0</v>
      </c>
      <c r="J39" s="21">
        <v>0</v>
      </c>
      <c r="K39" s="19">
        <v>141479</v>
      </c>
    </row>
    <row r="40" spans="1:11" x14ac:dyDescent="0.25">
      <c r="A40" s="2" t="s">
        <v>33</v>
      </c>
      <c r="B40" s="18">
        <v>8063.5</v>
      </c>
      <c r="C40" s="18">
        <v>7982.8649999999998</v>
      </c>
      <c r="D40" s="11">
        <v>0</v>
      </c>
      <c r="E40" s="19">
        <v>23949</v>
      </c>
      <c r="F40" s="19">
        <v>63863</v>
      </c>
      <c r="G40" s="19">
        <v>0</v>
      </c>
      <c r="H40" s="19">
        <v>159657</v>
      </c>
      <c r="I40" s="19">
        <v>0</v>
      </c>
      <c r="J40" s="21">
        <v>0</v>
      </c>
      <c r="K40" s="19">
        <v>247469</v>
      </c>
    </row>
    <row r="41" spans="1:11" x14ac:dyDescent="0.25">
      <c r="A41" s="1" t="s">
        <v>34</v>
      </c>
      <c r="B41" s="18">
        <v>8478.0499999999993</v>
      </c>
      <c r="C41" s="18">
        <v>8393.2694999999985</v>
      </c>
      <c r="D41" s="11">
        <v>0</v>
      </c>
      <c r="E41" s="19">
        <v>0</v>
      </c>
      <c r="F41" s="19">
        <v>100719</v>
      </c>
      <c r="G41" s="19">
        <v>0</v>
      </c>
      <c r="H41" s="19">
        <v>134292</v>
      </c>
      <c r="I41" s="19">
        <v>0</v>
      </c>
      <c r="J41" s="21">
        <v>0</v>
      </c>
      <c r="K41" s="19">
        <v>235011</v>
      </c>
    </row>
    <row r="42" spans="1:11" x14ac:dyDescent="0.25">
      <c r="A42" s="1" t="s">
        <v>35</v>
      </c>
      <c r="B42" s="18">
        <v>7962.39</v>
      </c>
      <c r="C42" s="18">
        <v>7882.7660999999998</v>
      </c>
      <c r="D42" s="11">
        <v>0</v>
      </c>
      <c r="E42" s="19">
        <v>0</v>
      </c>
      <c r="F42" s="19">
        <v>134007</v>
      </c>
      <c r="G42" s="19">
        <v>0</v>
      </c>
      <c r="H42" s="19">
        <v>228600</v>
      </c>
      <c r="I42" s="19">
        <v>0</v>
      </c>
      <c r="J42" s="21">
        <v>0</v>
      </c>
      <c r="K42" s="19">
        <v>362607</v>
      </c>
    </row>
    <row r="43" spans="1:11" x14ac:dyDescent="0.25">
      <c r="A43" s="1" t="s">
        <v>36</v>
      </c>
      <c r="B43" s="18">
        <v>8296.11</v>
      </c>
      <c r="C43" s="18">
        <v>8213.1489000000001</v>
      </c>
      <c r="D43" s="11">
        <v>0</v>
      </c>
      <c r="E43" s="19">
        <v>0</v>
      </c>
      <c r="F43" s="19">
        <v>24639</v>
      </c>
      <c r="G43" s="19">
        <v>0</v>
      </c>
      <c r="H43" s="19">
        <v>8213</v>
      </c>
      <c r="I43" s="19">
        <v>0</v>
      </c>
      <c r="J43" s="21">
        <v>0</v>
      </c>
      <c r="K43" s="19">
        <v>32852</v>
      </c>
    </row>
    <row r="44" spans="1:11" x14ac:dyDescent="0.25">
      <c r="A44" s="1" t="s">
        <v>37</v>
      </c>
      <c r="B44" s="18">
        <v>8462.74</v>
      </c>
      <c r="C44" s="18">
        <v>8378.1126000000004</v>
      </c>
      <c r="D44" s="11">
        <v>0</v>
      </c>
      <c r="E44" s="19">
        <v>0</v>
      </c>
      <c r="F44" s="19">
        <v>25134</v>
      </c>
      <c r="G44" s="19">
        <v>0</v>
      </c>
      <c r="H44" s="19">
        <v>50269</v>
      </c>
      <c r="I44" s="19">
        <v>0</v>
      </c>
      <c r="J44" s="21">
        <v>0</v>
      </c>
      <c r="K44" s="19">
        <v>75403</v>
      </c>
    </row>
    <row r="45" spans="1:11" x14ac:dyDescent="0.25">
      <c r="A45" s="1" t="s">
        <v>38</v>
      </c>
      <c r="B45" s="18">
        <v>8469.64</v>
      </c>
      <c r="C45" s="18">
        <v>8384.9435999999987</v>
      </c>
      <c r="D45" s="11">
        <v>0</v>
      </c>
      <c r="E45" s="19">
        <v>0</v>
      </c>
      <c r="F45" s="19">
        <v>41925</v>
      </c>
      <c r="G45" s="19">
        <v>0</v>
      </c>
      <c r="H45" s="19">
        <v>75464</v>
      </c>
      <c r="I45" s="19">
        <v>0</v>
      </c>
      <c r="J45" s="21">
        <v>0</v>
      </c>
      <c r="K45" s="19">
        <v>117389</v>
      </c>
    </row>
    <row r="46" spans="1:11" x14ac:dyDescent="0.25">
      <c r="A46" s="1" t="s">
        <v>39</v>
      </c>
      <c r="B46" s="18">
        <v>8283.75</v>
      </c>
      <c r="C46" s="18">
        <v>8200.9125000000004</v>
      </c>
      <c r="D46" s="11">
        <v>0</v>
      </c>
      <c r="E46" s="19">
        <v>0</v>
      </c>
      <c r="F46" s="19">
        <v>196822</v>
      </c>
      <c r="G46" s="19">
        <v>262429</v>
      </c>
      <c r="H46" s="19">
        <v>278831</v>
      </c>
      <c r="I46" s="19">
        <v>0</v>
      </c>
      <c r="J46" s="21">
        <v>0</v>
      </c>
      <c r="K46" s="19">
        <v>738082</v>
      </c>
    </row>
    <row r="47" spans="1:11" x14ac:dyDescent="0.25">
      <c r="A47" s="1" t="s">
        <v>40</v>
      </c>
      <c r="B47" s="18">
        <v>7857.88</v>
      </c>
      <c r="C47" s="18">
        <v>7779.3011999999999</v>
      </c>
      <c r="D47" s="11">
        <v>0</v>
      </c>
      <c r="E47" s="19">
        <v>0</v>
      </c>
      <c r="F47" s="19">
        <v>233379</v>
      </c>
      <c r="G47" s="19">
        <v>0</v>
      </c>
      <c r="H47" s="19">
        <v>272276</v>
      </c>
      <c r="I47" s="19">
        <v>62234</v>
      </c>
      <c r="J47" s="21">
        <v>0</v>
      </c>
      <c r="K47" s="19">
        <v>567889</v>
      </c>
    </row>
    <row r="48" spans="1:11" x14ac:dyDescent="0.25">
      <c r="A48" s="1" t="s">
        <v>41</v>
      </c>
      <c r="B48" s="18">
        <v>8017.74</v>
      </c>
      <c r="C48" s="18">
        <v>7937.5625999999993</v>
      </c>
      <c r="D48" s="11">
        <v>0</v>
      </c>
      <c r="E48" s="19">
        <v>0</v>
      </c>
      <c r="F48" s="19">
        <v>619130</v>
      </c>
      <c r="G48" s="19">
        <v>0</v>
      </c>
      <c r="H48" s="19">
        <v>833444</v>
      </c>
      <c r="I48" s="19">
        <v>0</v>
      </c>
      <c r="J48" s="21">
        <v>0</v>
      </c>
      <c r="K48" s="19">
        <v>1452574</v>
      </c>
    </row>
    <row r="49" spans="1:11" x14ac:dyDescent="0.25">
      <c r="A49" s="1" t="s">
        <v>42</v>
      </c>
      <c r="B49" s="18">
        <v>8246.35</v>
      </c>
      <c r="C49" s="18">
        <v>8163.8865000000005</v>
      </c>
      <c r="D49" s="11">
        <v>0</v>
      </c>
      <c r="E49" s="19">
        <v>0</v>
      </c>
      <c r="F49" s="19">
        <v>114294</v>
      </c>
      <c r="G49" s="19">
        <v>0</v>
      </c>
      <c r="H49" s="19">
        <v>171442</v>
      </c>
      <c r="I49" s="19">
        <v>0</v>
      </c>
      <c r="J49" s="21">
        <v>0</v>
      </c>
      <c r="K49" s="19">
        <v>285736</v>
      </c>
    </row>
    <row r="50" spans="1:11" x14ac:dyDescent="0.25">
      <c r="A50" s="1" t="s">
        <v>43</v>
      </c>
      <c r="B50" s="18">
        <v>8087.51</v>
      </c>
      <c r="C50" s="18">
        <v>8006.6349</v>
      </c>
      <c r="D50" s="11">
        <v>0</v>
      </c>
      <c r="E50" s="19">
        <v>0</v>
      </c>
      <c r="F50" s="19">
        <v>24020</v>
      </c>
      <c r="G50" s="19">
        <v>0</v>
      </c>
      <c r="H50" s="19">
        <v>144119</v>
      </c>
      <c r="I50" s="19">
        <v>0</v>
      </c>
      <c r="J50" s="21">
        <v>0</v>
      </c>
      <c r="K50" s="19">
        <v>168139</v>
      </c>
    </row>
    <row r="51" spans="1:11" x14ac:dyDescent="0.25">
      <c r="A51" s="1" t="s">
        <v>44</v>
      </c>
      <c r="B51" s="18">
        <v>8183.86</v>
      </c>
      <c r="C51" s="18">
        <v>8102.0213999999996</v>
      </c>
      <c r="D51" s="11">
        <v>0</v>
      </c>
      <c r="E51" s="19">
        <v>0</v>
      </c>
      <c r="F51" s="19">
        <v>56714</v>
      </c>
      <c r="G51" s="19">
        <v>0</v>
      </c>
      <c r="H51" s="19">
        <v>56714</v>
      </c>
      <c r="I51" s="19">
        <v>16204</v>
      </c>
      <c r="J51" s="21">
        <v>0</v>
      </c>
      <c r="K51" s="19">
        <v>129632</v>
      </c>
    </row>
    <row r="52" spans="1:11" x14ac:dyDescent="0.25">
      <c r="A52" s="1" t="s">
        <v>45</v>
      </c>
      <c r="B52" s="18">
        <v>8596.7900000000009</v>
      </c>
      <c r="C52" s="18">
        <v>8510.8221000000012</v>
      </c>
      <c r="D52" s="11">
        <v>0</v>
      </c>
      <c r="E52" s="19">
        <v>0</v>
      </c>
      <c r="F52" s="19">
        <v>68087</v>
      </c>
      <c r="G52" s="19">
        <v>0</v>
      </c>
      <c r="H52" s="19">
        <v>161706</v>
      </c>
      <c r="I52" s="19">
        <v>0</v>
      </c>
      <c r="J52" s="21">
        <v>0</v>
      </c>
      <c r="K52" s="19">
        <v>229793</v>
      </c>
    </row>
    <row r="53" spans="1:11" x14ac:dyDescent="0.25">
      <c r="A53" s="1" t="s">
        <v>46</v>
      </c>
      <c r="B53" s="18">
        <v>8172.81</v>
      </c>
      <c r="C53" s="18">
        <v>8091.0819000000001</v>
      </c>
      <c r="D53" s="11">
        <v>0</v>
      </c>
      <c r="E53" s="19">
        <v>0</v>
      </c>
      <c r="F53" s="19">
        <v>105184</v>
      </c>
      <c r="G53" s="19">
        <v>0</v>
      </c>
      <c r="H53" s="19">
        <v>56638</v>
      </c>
      <c r="I53" s="19">
        <v>0</v>
      </c>
      <c r="J53" s="21">
        <v>0</v>
      </c>
      <c r="K53" s="19">
        <v>161822</v>
      </c>
    </row>
    <row r="54" spans="1:11" x14ac:dyDescent="0.25">
      <c r="A54" s="1" t="s">
        <v>47</v>
      </c>
      <c r="B54" s="18">
        <v>8348.73</v>
      </c>
      <c r="C54" s="18">
        <v>8265.2426999999989</v>
      </c>
      <c r="D54" s="11">
        <v>0</v>
      </c>
      <c r="E54" s="19">
        <v>0</v>
      </c>
      <c r="F54" s="19">
        <v>33061</v>
      </c>
      <c r="G54" s="19">
        <v>0</v>
      </c>
      <c r="H54" s="19">
        <v>66122</v>
      </c>
      <c r="I54" s="19">
        <v>0</v>
      </c>
      <c r="J54" s="21">
        <v>0</v>
      </c>
      <c r="K54" s="19">
        <v>99183</v>
      </c>
    </row>
    <row r="55" spans="1:11" x14ac:dyDescent="0.25">
      <c r="A55" s="1" t="s">
        <v>48</v>
      </c>
      <c r="B55" s="18">
        <v>8214.7900000000009</v>
      </c>
      <c r="C55" s="18">
        <v>8132.6421000000009</v>
      </c>
      <c r="D55" s="11">
        <v>0</v>
      </c>
      <c r="E55" s="19">
        <v>0</v>
      </c>
      <c r="F55" s="19">
        <v>16265</v>
      </c>
      <c r="G55" s="19">
        <v>0</v>
      </c>
      <c r="H55" s="19">
        <v>56928</v>
      </c>
      <c r="I55" s="19">
        <v>0</v>
      </c>
      <c r="J55" s="21">
        <v>0</v>
      </c>
      <c r="K55" s="19">
        <v>73193</v>
      </c>
    </row>
    <row r="56" spans="1:11" x14ac:dyDescent="0.25">
      <c r="A56" s="1" t="s">
        <v>49</v>
      </c>
      <c r="B56" s="18">
        <v>8282.31</v>
      </c>
      <c r="C56" s="18">
        <v>8199.4868999999999</v>
      </c>
      <c r="D56" s="11">
        <v>0</v>
      </c>
      <c r="E56" s="19">
        <v>0</v>
      </c>
      <c r="F56" s="19">
        <v>49197</v>
      </c>
      <c r="G56" s="19">
        <v>0</v>
      </c>
      <c r="H56" s="19">
        <v>122992</v>
      </c>
      <c r="I56" s="19">
        <v>0</v>
      </c>
      <c r="J56" s="21">
        <v>0</v>
      </c>
      <c r="K56" s="19">
        <v>172189</v>
      </c>
    </row>
    <row r="57" spans="1:11" x14ac:dyDescent="0.25">
      <c r="A57" s="1" t="s">
        <v>50</v>
      </c>
      <c r="B57" s="18">
        <v>8097.79</v>
      </c>
      <c r="C57" s="18">
        <v>8016.8121000000001</v>
      </c>
      <c r="D57" s="11">
        <v>0</v>
      </c>
      <c r="E57" s="19">
        <v>0</v>
      </c>
      <c r="F57" s="19">
        <v>104219</v>
      </c>
      <c r="G57" s="19">
        <v>0</v>
      </c>
      <c r="H57" s="19">
        <v>304639</v>
      </c>
      <c r="I57" s="19">
        <v>0</v>
      </c>
      <c r="J57" s="21">
        <v>0</v>
      </c>
      <c r="K57" s="19">
        <v>408858</v>
      </c>
    </row>
    <row r="58" spans="1:11" x14ac:dyDescent="0.25">
      <c r="A58" s="1" t="s">
        <v>51</v>
      </c>
      <c r="B58" s="18">
        <v>8393.6299999999992</v>
      </c>
      <c r="C58" s="18">
        <v>8309.6936999999998</v>
      </c>
      <c r="D58" s="11">
        <v>0</v>
      </c>
      <c r="E58" s="19">
        <v>0</v>
      </c>
      <c r="F58" s="19">
        <v>33239</v>
      </c>
      <c r="G58" s="19">
        <v>0</v>
      </c>
      <c r="H58" s="19">
        <v>83097</v>
      </c>
      <c r="I58" s="19">
        <v>0</v>
      </c>
      <c r="J58" s="21">
        <v>0</v>
      </c>
      <c r="K58" s="19">
        <v>116336</v>
      </c>
    </row>
    <row r="59" spans="1:11" x14ac:dyDescent="0.25">
      <c r="A59" s="1" t="s">
        <v>52</v>
      </c>
      <c r="B59" s="18">
        <v>8338.7800000000007</v>
      </c>
      <c r="C59" s="18">
        <v>8255.3922000000002</v>
      </c>
      <c r="D59" s="11">
        <v>0</v>
      </c>
      <c r="E59" s="19">
        <v>0</v>
      </c>
      <c r="F59" s="19">
        <v>66043</v>
      </c>
      <c r="G59" s="19">
        <v>0</v>
      </c>
      <c r="H59" s="19">
        <v>181619</v>
      </c>
      <c r="I59" s="19">
        <v>0</v>
      </c>
      <c r="J59" s="21">
        <v>0</v>
      </c>
      <c r="K59" s="19">
        <v>247662</v>
      </c>
    </row>
    <row r="60" spans="1:11" x14ac:dyDescent="0.25">
      <c r="A60" s="1" t="s">
        <v>53</v>
      </c>
      <c r="B60" s="18">
        <v>8069.71</v>
      </c>
      <c r="C60" s="18">
        <v>7989.0128999999997</v>
      </c>
      <c r="D60" s="11">
        <v>0</v>
      </c>
      <c r="E60" s="19">
        <v>0</v>
      </c>
      <c r="F60" s="19">
        <v>55923</v>
      </c>
      <c r="G60" s="19">
        <v>0</v>
      </c>
      <c r="H60" s="19">
        <v>95868</v>
      </c>
      <c r="I60" s="19">
        <v>0</v>
      </c>
      <c r="J60" s="21">
        <v>0</v>
      </c>
      <c r="K60" s="19">
        <v>151791</v>
      </c>
    </row>
    <row r="61" spans="1:11" x14ac:dyDescent="0.25">
      <c r="A61" s="1" t="s">
        <v>54</v>
      </c>
      <c r="B61" s="18">
        <v>7884.77</v>
      </c>
      <c r="C61" s="18">
        <v>7805.9223000000002</v>
      </c>
      <c r="D61" s="11">
        <v>15612</v>
      </c>
      <c r="E61" s="19">
        <v>0</v>
      </c>
      <c r="F61" s="19">
        <v>382490</v>
      </c>
      <c r="G61" s="19">
        <v>0</v>
      </c>
      <c r="H61" s="19">
        <v>679115</v>
      </c>
      <c r="I61" s="19">
        <v>0</v>
      </c>
      <c r="J61" s="21">
        <v>0</v>
      </c>
      <c r="K61" s="19">
        <v>1077217</v>
      </c>
    </row>
    <row r="62" spans="1:11" x14ac:dyDescent="0.25">
      <c r="A62" s="1" t="s">
        <v>55</v>
      </c>
      <c r="B62" s="18">
        <v>8127</v>
      </c>
      <c r="C62" s="18">
        <v>8045.73</v>
      </c>
      <c r="D62" s="11">
        <v>0</v>
      </c>
      <c r="E62" s="19">
        <v>0</v>
      </c>
      <c r="F62" s="19">
        <v>104594</v>
      </c>
      <c r="G62" s="19">
        <v>0</v>
      </c>
      <c r="H62" s="19">
        <v>112640</v>
      </c>
      <c r="I62" s="19">
        <v>0</v>
      </c>
      <c r="J62" s="21">
        <v>0</v>
      </c>
      <c r="K62" s="19">
        <v>217234</v>
      </c>
    </row>
    <row r="63" spans="1:11" ht="15.75" thickBot="1" x14ac:dyDescent="0.3">
      <c r="A63" s="4" t="s">
        <v>56</v>
      </c>
      <c r="B63" s="14">
        <v>8053.29</v>
      </c>
      <c r="C63" s="14">
        <v>7972.7570999999998</v>
      </c>
      <c r="D63" s="10">
        <v>438822</v>
      </c>
      <c r="E63" s="10">
        <v>1793734</v>
      </c>
      <c r="F63" s="10">
        <v>9102239</v>
      </c>
      <c r="G63" s="10">
        <v>1937498</v>
      </c>
      <c r="H63" s="10">
        <v>13219483</v>
      </c>
      <c r="I63" s="28">
        <v>262846</v>
      </c>
      <c r="J63" s="28">
        <v>511224.71399999998</v>
      </c>
      <c r="K63" s="10">
        <v>27265846.714000002</v>
      </c>
    </row>
    <row r="64" spans="1:11" ht="15.75" thickTop="1" x14ac:dyDescent="0.25">
      <c r="A64" s="29" t="s">
        <v>70</v>
      </c>
      <c r="B64" s="29"/>
    </row>
    <row r="65" spans="1:2" x14ac:dyDescent="0.25">
      <c r="A65" s="30">
        <v>45770</v>
      </c>
      <c r="B65" s="30"/>
    </row>
    <row r="66" spans="1:2" x14ac:dyDescent="0.25">
      <c r="A66" s="31" t="s">
        <v>79</v>
      </c>
      <c r="B66" s="31"/>
    </row>
  </sheetData>
  <pageMargins left="0.7" right="0.7" top="0.75" bottom="0.75" header="0.3" footer="0.3"/>
  <pageSetup scale="70" fitToWidth="2" orientation="portrait" r:id="rId1"/>
  <headerFooter>
    <oddHeader>&amp;C&amp;"-,Bold"&amp;12WV PUBLIC CHARTER SCHOOL
FINAL COMPUTATIONS
2025-26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AED2-3D7B-411C-BC77-0874865490CB}">
  <dimension ref="A1:K68"/>
  <sheetViews>
    <sheetView view="pageBreakPreview" zoomScale="85" zoomScaleNormal="100" zoomScaleSheetLayoutView="85" workbookViewId="0">
      <selection activeCell="A66" sqref="A66"/>
    </sheetView>
  </sheetViews>
  <sheetFormatPr defaultRowHeight="15" x14ac:dyDescent="0.25"/>
  <cols>
    <col min="1" max="1" width="14" customWidth="1"/>
    <col min="2" max="2" width="18" customWidth="1"/>
    <col min="3" max="3" width="14.5703125" bestFit="1" customWidth="1"/>
    <col min="4" max="4" width="10.7109375" bestFit="1" customWidth="1"/>
    <col min="5" max="5" width="11" bestFit="1" customWidth="1"/>
    <col min="6" max="6" width="10.5703125" bestFit="1" customWidth="1"/>
    <col min="7" max="7" width="12.85546875" bestFit="1" customWidth="1"/>
    <col min="8" max="8" width="13.7109375" bestFit="1" customWidth="1"/>
    <col min="9" max="9" width="10.5703125" bestFit="1" customWidth="1"/>
    <col min="10" max="10" width="14.85546875" customWidth="1"/>
    <col min="11" max="11" width="16" customWidth="1"/>
  </cols>
  <sheetData>
    <row r="1" spans="1:11" ht="15.75" x14ac:dyDescent="0.25">
      <c r="A1" s="32" t="s">
        <v>80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x14ac:dyDescent="0.25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x14ac:dyDescent="0.25">
      <c r="A3" s="32" t="s">
        <v>83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x14ac:dyDescent="0.25">
      <c r="A4" s="32" t="s">
        <v>82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5">
      <c r="A5" s="6"/>
      <c r="B5" s="6"/>
      <c r="C5" s="5" t="s">
        <v>66</v>
      </c>
    </row>
    <row r="6" spans="1:11" x14ac:dyDescent="0.25">
      <c r="A6" s="6"/>
      <c r="B6" s="5" t="s">
        <v>66</v>
      </c>
      <c r="C6" s="5" t="s">
        <v>67</v>
      </c>
      <c r="D6" s="6"/>
      <c r="E6" s="5" t="s">
        <v>60</v>
      </c>
      <c r="F6" s="6"/>
      <c r="G6" s="6"/>
      <c r="H6" s="6"/>
      <c r="I6" s="6"/>
      <c r="J6" s="6"/>
    </row>
    <row r="7" spans="1:11" x14ac:dyDescent="0.25">
      <c r="A7" s="6"/>
      <c r="B7" s="5" t="s">
        <v>67</v>
      </c>
      <c r="C7" s="5" t="s">
        <v>64</v>
      </c>
      <c r="D7" s="5" t="s">
        <v>73</v>
      </c>
      <c r="E7" s="5" t="s">
        <v>59</v>
      </c>
      <c r="F7" s="5" t="s">
        <v>61</v>
      </c>
      <c r="G7" s="5"/>
      <c r="H7" s="5" t="s">
        <v>62</v>
      </c>
      <c r="I7" s="5"/>
      <c r="J7" s="5"/>
    </row>
    <row r="8" spans="1:11" x14ac:dyDescent="0.25">
      <c r="B8" s="5" t="s">
        <v>64</v>
      </c>
      <c r="C8" s="26" t="s">
        <v>76</v>
      </c>
      <c r="D8" s="5" t="s">
        <v>74</v>
      </c>
      <c r="E8" s="5" t="s">
        <v>58</v>
      </c>
      <c r="F8" s="5" t="s">
        <v>63</v>
      </c>
      <c r="G8" s="5" t="s">
        <v>71</v>
      </c>
      <c r="H8" s="5" t="s">
        <v>61</v>
      </c>
      <c r="I8" s="5" t="s">
        <v>72</v>
      </c>
      <c r="J8" s="5" t="s">
        <v>78</v>
      </c>
    </row>
    <row r="9" spans="1:11" ht="15.75" thickBot="1" x14ac:dyDescent="0.3">
      <c r="A9" s="8" t="s">
        <v>0</v>
      </c>
      <c r="B9" s="7" t="s">
        <v>76</v>
      </c>
      <c r="C9" s="15">
        <v>0.99</v>
      </c>
      <c r="D9" s="12" t="s">
        <v>57</v>
      </c>
      <c r="E9" s="7" t="s">
        <v>57</v>
      </c>
      <c r="F9" s="7" t="s">
        <v>57</v>
      </c>
      <c r="G9" s="7" t="s">
        <v>57</v>
      </c>
      <c r="H9" s="7" t="s">
        <v>57</v>
      </c>
      <c r="I9" s="7" t="s">
        <v>57</v>
      </c>
      <c r="J9" s="7" t="s">
        <v>57</v>
      </c>
      <c r="K9" s="7" t="s">
        <v>68</v>
      </c>
    </row>
    <row r="10" spans="1:11" x14ac:dyDescent="0.25">
      <c r="A10" s="1" t="s">
        <v>1</v>
      </c>
      <c r="B10" s="16">
        <v>2724.52</v>
      </c>
      <c r="C10" s="16">
        <v>2697.27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1" x14ac:dyDescent="0.25">
      <c r="A11" s="1" t="s">
        <v>2</v>
      </c>
      <c r="B11" s="18">
        <v>1841.35</v>
      </c>
      <c r="C11" s="18">
        <v>1822.94</v>
      </c>
      <c r="D11" s="13">
        <v>0</v>
      </c>
      <c r="E11" s="19">
        <v>0</v>
      </c>
      <c r="F11" s="19">
        <v>0</v>
      </c>
      <c r="G11" s="19">
        <v>0</v>
      </c>
      <c r="H11" s="19">
        <v>0</v>
      </c>
      <c r="I11" s="13">
        <v>0</v>
      </c>
      <c r="J11" s="13">
        <v>0</v>
      </c>
      <c r="K11" s="19">
        <v>0</v>
      </c>
    </row>
    <row r="12" spans="1:11" x14ac:dyDescent="0.25">
      <c r="A12" s="1" t="s">
        <v>3</v>
      </c>
      <c r="B12" s="18">
        <v>1765.06</v>
      </c>
      <c r="C12" s="18">
        <v>1747.41</v>
      </c>
      <c r="D12" s="13">
        <v>0</v>
      </c>
      <c r="E12" s="19">
        <v>0</v>
      </c>
      <c r="F12" s="19">
        <v>0</v>
      </c>
      <c r="G12" s="19">
        <v>0</v>
      </c>
      <c r="H12" s="19">
        <v>0</v>
      </c>
      <c r="I12" s="13">
        <v>0</v>
      </c>
      <c r="J12" s="13">
        <v>0</v>
      </c>
      <c r="K12" s="19">
        <v>0</v>
      </c>
    </row>
    <row r="13" spans="1:11" x14ac:dyDescent="0.25">
      <c r="A13" s="1" t="s">
        <v>4</v>
      </c>
      <c r="B13" s="18">
        <v>2511.5</v>
      </c>
      <c r="C13" s="18">
        <v>2486.39</v>
      </c>
      <c r="D13" s="13">
        <v>0</v>
      </c>
      <c r="E13" s="19">
        <v>0</v>
      </c>
      <c r="F13" s="19">
        <v>0</v>
      </c>
      <c r="G13" s="19">
        <v>0</v>
      </c>
      <c r="H13" s="19">
        <v>0</v>
      </c>
      <c r="I13" s="13">
        <v>0</v>
      </c>
      <c r="J13" s="13">
        <v>0</v>
      </c>
      <c r="K13" s="19">
        <v>0</v>
      </c>
    </row>
    <row r="14" spans="1:11" x14ac:dyDescent="0.25">
      <c r="A14" s="1" t="s">
        <v>5</v>
      </c>
      <c r="B14" s="18">
        <v>3471.63</v>
      </c>
      <c r="C14" s="18">
        <v>3436.91</v>
      </c>
      <c r="D14" s="13">
        <v>0</v>
      </c>
      <c r="E14" s="19">
        <v>0</v>
      </c>
      <c r="F14" s="19">
        <v>0</v>
      </c>
      <c r="G14" s="19">
        <v>0</v>
      </c>
      <c r="H14" s="19">
        <v>0</v>
      </c>
      <c r="I14" s="13">
        <v>0</v>
      </c>
      <c r="J14" s="13">
        <v>0</v>
      </c>
      <c r="K14" s="19">
        <v>0</v>
      </c>
    </row>
    <row r="15" spans="1:11" x14ac:dyDescent="0.25">
      <c r="A15" s="1" t="s">
        <v>6</v>
      </c>
      <c r="B15" s="18">
        <v>1949.74</v>
      </c>
      <c r="C15" s="18">
        <v>1930.24</v>
      </c>
      <c r="D15" s="13">
        <v>0</v>
      </c>
      <c r="E15" s="19">
        <v>0</v>
      </c>
      <c r="F15" s="19">
        <v>0</v>
      </c>
      <c r="G15" s="19">
        <v>0</v>
      </c>
      <c r="H15" s="19">
        <v>0</v>
      </c>
      <c r="I15" s="13">
        <v>0</v>
      </c>
      <c r="J15" s="13">
        <v>0</v>
      </c>
      <c r="K15" s="19">
        <v>0</v>
      </c>
    </row>
    <row r="16" spans="1:11" x14ac:dyDescent="0.25">
      <c r="A16" s="1" t="s">
        <v>7</v>
      </c>
      <c r="B16" s="18">
        <v>2668.59</v>
      </c>
      <c r="C16" s="18">
        <v>2641.9</v>
      </c>
      <c r="D16" s="13">
        <v>0</v>
      </c>
      <c r="E16" s="19">
        <v>0</v>
      </c>
      <c r="F16" s="19">
        <v>0</v>
      </c>
      <c r="G16" s="19">
        <v>0</v>
      </c>
      <c r="H16" s="19">
        <v>0</v>
      </c>
      <c r="I16" s="13">
        <v>0</v>
      </c>
      <c r="J16" s="13">
        <v>0</v>
      </c>
      <c r="K16" s="19">
        <v>0</v>
      </c>
    </row>
    <row r="17" spans="1:11" x14ac:dyDescent="0.25">
      <c r="A17" s="1" t="s">
        <v>8</v>
      </c>
      <c r="B17" s="18">
        <v>1006.84</v>
      </c>
      <c r="C17" s="18">
        <v>996.77</v>
      </c>
      <c r="D17" s="13">
        <v>0</v>
      </c>
      <c r="E17" s="19">
        <v>0</v>
      </c>
      <c r="F17" s="19">
        <v>0</v>
      </c>
      <c r="G17" s="19">
        <v>0</v>
      </c>
      <c r="H17" s="19">
        <v>0</v>
      </c>
      <c r="I17" s="13">
        <v>0</v>
      </c>
      <c r="J17" s="13">
        <v>0</v>
      </c>
      <c r="K17" s="19">
        <v>0</v>
      </c>
    </row>
    <row r="18" spans="1:11" x14ac:dyDescent="0.25">
      <c r="A18" s="1" t="s">
        <v>9</v>
      </c>
      <c r="B18" s="18">
        <v>6764.13</v>
      </c>
      <c r="C18" s="18">
        <v>6696.49</v>
      </c>
      <c r="D18" s="13">
        <v>0</v>
      </c>
      <c r="E18" s="19">
        <v>0</v>
      </c>
      <c r="F18" s="19">
        <v>0</v>
      </c>
      <c r="G18" s="19">
        <v>0</v>
      </c>
      <c r="H18" s="19">
        <v>0</v>
      </c>
      <c r="I18" s="13">
        <v>0</v>
      </c>
      <c r="J18" s="13">
        <v>0</v>
      </c>
      <c r="K18" s="19">
        <v>0</v>
      </c>
    </row>
    <row r="19" spans="1:11" x14ac:dyDescent="0.25">
      <c r="A19" s="1" t="s">
        <v>10</v>
      </c>
      <c r="B19" s="18">
        <v>1686.11</v>
      </c>
      <c r="C19" s="18">
        <v>1669.25</v>
      </c>
      <c r="D19" s="13">
        <v>0</v>
      </c>
      <c r="E19" s="19">
        <v>0</v>
      </c>
      <c r="F19" s="19">
        <v>0</v>
      </c>
      <c r="G19" s="19">
        <v>0</v>
      </c>
      <c r="H19" s="19">
        <v>0</v>
      </c>
      <c r="I19" s="13">
        <v>0</v>
      </c>
      <c r="J19" s="13">
        <v>0</v>
      </c>
      <c r="K19" s="19">
        <v>0</v>
      </c>
    </row>
    <row r="20" spans="1:11" x14ac:dyDescent="0.25">
      <c r="A20" s="1" t="s">
        <v>11</v>
      </c>
      <c r="B20" s="18">
        <v>1868.86</v>
      </c>
      <c r="C20" s="18">
        <v>1850.17</v>
      </c>
      <c r="D20" s="13">
        <v>0</v>
      </c>
      <c r="E20" s="19">
        <v>0</v>
      </c>
      <c r="F20" s="19">
        <v>0</v>
      </c>
      <c r="G20" s="19">
        <v>0</v>
      </c>
      <c r="H20" s="19">
        <v>0</v>
      </c>
      <c r="I20" s="13">
        <v>0</v>
      </c>
      <c r="J20" s="13">
        <v>0</v>
      </c>
      <c r="K20" s="19">
        <v>0</v>
      </c>
    </row>
    <row r="21" spans="1:11" x14ac:dyDescent="0.25">
      <c r="A21" s="1" t="s">
        <v>12</v>
      </c>
      <c r="B21" s="18">
        <v>4431.5</v>
      </c>
      <c r="C21" s="18">
        <v>4387.1899999999996</v>
      </c>
      <c r="D21" s="13">
        <v>0</v>
      </c>
      <c r="E21" s="19">
        <v>0</v>
      </c>
      <c r="F21" s="19">
        <v>0</v>
      </c>
      <c r="G21" s="19">
        <v>0</v>
      </c>
      <c r="H21" s="19">
        <v>0</v>
      </c>
      <c r="I21" s="13">
        <v>0</v>
      </c>
      <c r="J21" s="13">
        <v>0</v>
      </c>
      <c r="K21" s="19">
        <v>0</v>
      </c>
    </row>
    <row r="22" spans="1:11" x14ac:dyDescent="0.25">
      <c r="A22" s="1" t="s">
        <v>13</v>
      </c>
      <c r="B22" s="18">
        <v>2064.13</v>
      </c>
      <c r="C22" s="18">
        <v>2043.49</v>
      </c>
      <c r="D22" s="13">
        <v>0</v>
      </c>
      <c r="E22" s="19">
        <v>0</v>
      </c>
      <c r="F22" s="19">
        <v>0</v>
      </c>
      <c r="G22" s="19">
        <v>0</v>
      </c>
      <c r="H22" s="19">
        <v>0</v>
      </c>
      <c r="I22" s="13">
        <v>0</v>
      </c>
      <c r="J22" s="13">
        <v>0</v>
      </c>
      <c r="K22" s="19">
        <v>0</v>
      </c>
    </row>
    <row r="23" spans="1:11" x14ac:dyDescent="0.25">
      <c r="A23" s="1" t="s">
        <v>14</v>
      </c>
      <c r="B23" s="18">
        <v>2657.31</v>
      </c>
      <c r="C23" s="18">
        <v>2630.74</v>
      </c>
      <c r="D23" s="13">
        <v>0</v>
      </c>
      <c r="E23" s="19">
        <v>0</v>
      </c>
      <c r="F23" s="19">
        <v>0</v>
      </c>
      <c r="G23" s="19">
        <v>0</v>
      </c>
      <c r="H23" s="19">
        <v>0</v>
      </c>
      <c r="I23" s="13">
        <v>0</v>
      </c>
      <c r="J23" s="13">
        <v>0</v>
      </c>
      <c r="K23" s="19">
        <v>0</v>
      </c>
    </row>
    <row r="24" spans="1:11" x14ac:dyDescent="0.25">
      <c r="A24" s="1" t="s">
        <v>15</v>
      </c>
      <c r="B24" s="18">
        <v>2001.01</v>
      </c>
      <c r="C24" s="18">
        <v>1981</v>
      </c>
      <c r="D24" s="13">
        <v>0</v>
      </c>
      <c r="E24" s="19">
        <v>0</v>
      </c>
      <c r="F24" s="19">
        <v>0</v>
      </c>
      <c r="G24" s="19">
        <v>0</v>
      </c>
      <c r="H24" s="19">
        <v>0</v>
      </c>
      <c r="I24" s="13">
        <v>0</v>
      </c>
      <c r="J24" s="13">
        <v>0</v>
      </c>
      <c r="K24" s="19">
        <v>0</v>
      </c>
    </row>
    <row r="25" spans="1:11" x14ac:dyDescent="0.25">
      <c r="A25" s="1" t="s">
        <v>16</v>
      </c>
      <c r="B25" s="18">
        <v>2512.38</v>
      </c>
      <c r="C25" s="18">
        <v>2487.2600000000002</v>
      </c>
      <c r="D25" s="13">
        <v>0</v>
      </c>
      <c r="E25" s="19">
        <v>0</v>
      </c>
      <c r="F25" s="19">
        <v>0</v>
      </c>
      <c r="G25" s="19">
        <v>0</v>
      </c>
      <c r="H25" s="19">
        <v>0</v>
      </c>
      <c r="I25" s="13">
        <v>0</v>
      </c>
      <c r="J25" s="13">
        <v>0</v>
      </c>
      <c r="K25" s="19">
        <v>0</v>
      </c>
    </row>
    <row r="26" spans="1:11" x14ac:dyDescent="0.25">
      <c r="A26" s="1" t="s">
        <v>17</v>
      </c>
      <c r="B26" s="18">
        <v>2435.56</v>
      </c>
      <c r="C26" s="18">
        <v>2411.1999999999998</v>
      </c>
      <c r="D26" s="13">
        <v>0</v>
      </c>
      <c r="E26" s="19">
        <v>0</v>
      </c>
      <c r="F26" s="19">
        <v>0</v>
      </c>
      <c r="G26" s="19">
        <v>0</v>
      </c>
      <c r="H26" s="19">
        <v>0</v>
      </c>
      <c r="I26" s="13">
        <v>0</v>
      </c>
      <c r="J26" s="13">
        <v>0</v>
      </c>
      <c r="K26" s="19">
        <v>0</v>
      </c>
    </row>
    <row r="27" spans="1:11" x14ac:dyDescent="0.25">
      <c r="A27" s="1" t="s">
        <v>18</v>
      </c>
      <c r="B27" s="18">
        <v>2366.62</v>
      </c>
      <c r="C27" s="18">
        <v>2342.9499999999998</v>
      </c>
      <c r="D27" s="13">
        <v>0</v>
      </c>
      <c r="E27" s="19">
        <v>0</v>
      </c>
      <c r="F27" s="19">
        <v>0</v>
      </c>
      <c r="G27" s="19">
        <v>0</v>
      </c>
      <c r="H27" s="19">
        <v>0</v>
      </c>
      <c r="I27" s="13">
        <v>0</v>
      </c>
      <c r="J27" s="13">
        <v>0</v>
      </c>
      <c r="K27" s="19">
        <v>0</v>
      </c>
    </row>
    <row r="28" spans="1:11" x14ac:dyDescent="0.25">
      <c r="A28" s="1" t="s">
        <v>19</v>
      </c>
      <c r="B28" s="18">
        <v>2752.13</v>
      </c>
      <c r="C28" s="18">
        <v>2724.61</v>
      </c>
      <c r="D28" s="13">
        <v>0</v>
      </c>
      <c r="E28" s="19">
        <v>0</v>
      </c>
      <c r="F28" s="19">
        <v>0</v>
      </c>
      <c r="G28" s="19">
        <v>0</v>
      </c>
      <c r="H28" s="19">
        <v>0</v>
      </c>
      <c r="I28" s="13">
        <v>0</v>
      </c>
      <c r="J28" s="13">
        <v>0</v>
      </c>
      <c r="K28" s="19">
        <v>0</v>
      </c>
    </row>
    <row r="29" spans="1:11" x14ac:dyDescent="0.25">
      <c r="A29" s="1" t="s">
        <v>20</v>
      </c>
      <c r="B29" s="18">
        <v>2280.96</v>
      </c>
      <c r="C29" s="18">
        <v>2258.15</v>
      </c>
      <c r="D29" s="13">
        <v>0</v>
      </c>
      <c r="E29" s="19">
        <v>0</v>
      </c>
      <c r="F29" s="19">
        <v>0</v>
      </c>
      <c r="G29" s="19">
        <v>0</v>
      </c>
      <c r="H29" s="19">
        <v>0</v>
      </c>
      <c r="I29" s="13">
        <v>0</v>
      </c>
      <c r="J29" s="13">
        <v>0</v>
      </c>
      <c r="K29" s="19">
        <v>0</v>
      </c>
    </row>
    <row r="30" spans="1:11" x14ac:dyDescent="0.25">
      <c r="A30" s="1" t="s">
        <v>21</v>
      </c>
      <c r="B30" s="18">
        <v>2916.18</v>
      </c>
      <c r="C30" s="18">
        <v>2887.02</v>
      </c>
      <c r="D30" s="13">
        <v>0</v>
      </c>
      <c r="E30" s="19">
        <v>0</v>
      </c>
      <c r="F30" s="19">
        <v>0</v>
      </c>
      <c r="G30" s="19">
        <v>0</v>
      </c>
      <c r="H30" s="19">
        <v>0</v>
      </c>
      <c r="I30" s="13">
        <v>0</v>
      </c>
      <c r="J30" s="13">
        <v>0</v>
      </c>
      <c r="K30" s="19">
        <v>0</v>
      </c>
    </row>
    <row r="31" spans="1:11" x14ac:dyDescent="0.25">
      <c r="A31" s="1" t="s">
        <v>22</v>
      </c>
      <c r="B31" s="18">
        <v>867.95</v>
      </c>
      <c r="C31" s="18">
        <v>859.27</v>
      </c>
      <c r="D31" s="13">
        <v>0</v>
      </c>
      <c r="E31" s="19">
        <v>0</v>
      </c>
      <c r="F31" s="19">
        <v>0</v>
      </c>
      <c r="G31" s="19">
        <v>0</v>
      </c>
      <c r="H31" s="19">
        <v>0</v>
      </c>
      <c r="I31" s="13">
        <v>0</v>
      </c>
      <c r="J31" s="13">
        <v>0</v>
      </c>
      <c r="K31" s="19">
        <v>0</v>
      </c>
    </row>
    <row r="32" spans="1:11" x14ac:dyDescent="0.25">
      <c r="A32" s="1" t="s">
        <v>23</v>
      </c>
      <c r="B32" s="18">
        <v>1693.3</v>
      </c>
      <c r="C32" s="18">
        <v>1676.37</v>
      </c>
      <c r="D32" s="13">
        <v>0</v>
      </c>
      <c r="E32" s="19">
        <v>0</v>
      </c>
      <c r="F32" s="19">
        <v>0</v>
      </c>
      <c r="G32" s="19">
        <v>0</v>
      </c>
      <c r="H32" s="19">
        <v>0</v>
      </c>
      <c r="I32" s="13">
        <v>0</v>
      </c>
      <c r="J32" s="13">
        <v>0</v>
      </c>
      <c r="K32" s="19">
        <v>0</v>
      </c>
    </row>
    <row r="33" spans="1:11" x14ac:dyDescent="0.25">
      <c r="A33" s="2" t="s">
        <v>24</v>
      </c>
      <c r="B33" s="18">
        <v>1943.77</v>
      </c>
      <c r="C33" s="18">
        <v>1924.33</v>
      </c>
      <c r="D33" s="13">
        <v>0</v>
      </c>
      <c r="E33" s="19">
        <v>0</v>
      </c>
      <c r="F33" s="19">
        <v>0</v>
      </c>
      <c r="G33" s="19">
        <v>0</v>
      </c>
      <c r="H33" s="19">
        <v>0</v>
      </c>
      <c r="I33" s="13">
        <v>0</v>
      </c>
      <c r="J33" s="13">
        <v>0</v>
      </c>
      <c r="K33" s="19">
        <v>0</v>
      </c>
    </row>
    <row r="34" spans="1:11" x14ac:dyDescent="0.25">
      <c r="A34" s="2" t="s">
        <v>25</v>
      </c>
      <c r="B34" s="18">
        <v>8023.8</v>
      </c>
      <c r="C34" s="18">
        <v>7943.56</v>
      </c>
      <c r="D34" s="13">
        <v>0</v>
      </c>
      <c r="E34" s="19">
        <v>0</v>
      </c>
      <c r="F34" s="19">
        <v>0</v>
      </c>
      <c r="G34" s="19">
        <v>0</v>
      </c>
      <c r="H34" s="19">
        <v>0</v>
      </c>
      <c r="I34" s="13">
        <v>0</v>
      </c>
      <c r="J34" s="13">
        <v>0</v>
      </c>
      <c r="K34" s="19">
        <v>0</v>
      </c>
    </row>
    <row r="35" spans="1:11" x14ac:dyDescent="0.25">
      <c r="A35" s="2" t="s">
        <v>26</v>
      </c>
      <c r="B35" s="18">
        <v>1888.75</v>
      </c>
      <c r="C35" s="18">
        <v>1869.86</v>
      </c>
      <c r="D35" s="13">
        <v>0</v>
      </c>
      <c r="E35" s="19">
        <v>0</v>
      </c>
      <c r="F35" s="19">
        <v>0</v>
      </c>
      <c r="G35" s="19">
        <v>0</v>
      </c>
      <c r="H35" s="19">
        <v>0</v>
      </c>
      <c r="I35" s="13">
        <v>0</v>
      </c>
      <c r="J35" s="13">
        <v>0</v>
      </c>
      <c r="K35" s="19">
        <v>0</v>
      </c>
    </row>
    <row r="36" spans="1:11" x14ac:dyDescent="0.25">
      <c r="A36" s="3" t="s">
        <v>27</v>
      </c>
      <c r="B36" s="18">
        <v>1734.04</v>
      </c>
      <c r="C36" s="18">
        <v>1716.7</v>
      </c>
      <c r="D36" s="13">
        <v>0</v>
      </c>
      <c r="E36" s="19">
        <v>0</v>
      </c>
      <c r="F36" s="19">
        <v>0</v>
      </c>
      <c r="G36" s="19">
        <v>0</v>
      </c>
      <c r="H36" s="19">
        <v>0</v>
      </c>
      <c r="I36" s="13">
        <v>0</v>
      </c>
      <c r="J36" s="13">
        <v>0</v>
      </c>
      <c r="K36" s="19">
        <v>0</v>
      </c>
    </row>
    <row r="37" spans="1:11" x14ac:dyDescent="0.25">
      <c r="A37" s="2" t="s">
        <v>28</v>
      </c>
      <c r="B37" s="18">
        <v>1420.07</v>
      </c>
      <c r="C37" s="18">
        <v>1405.87</v>
      </c>
      <c r="D37" s="13">
        <v>0</v>
      </c>
      <c r="E37" s="19">
        <v>0</v>
      </c>
      <c r="F37" s="19">
        <v>0</v>
      </c>
      <c r="G37" s="19">
        <v>0</v>
      </c>
      <c r="H37" s="19">
        <v>0</v>
      </c>
      <c r="I37" s="13">
        <v>0</v>
      </c>
      <c r="J37" s="13">
        <v>0</v>
      </c>
      <c r="K37" s="19">
        <v>0</v>
      </c>
    </row>
    <row r="38" spans="1:11" x14ac:dyDescent="0.25">
      <c r="A38" s="2" t="s">
        <v>29</v>
      </c>
      <c r="B38" s="18">
        <v>1503.67</v>
      </c>
      <c r="C38" s="18">
        <v>1488.63</v>
      </c>
      <c r="D38" s="13">
        <v>0</v>
      </c>
      <c r="E38" s="19">
        <v>0</v>
      </c>
      <c r="F38" s="19">
        <v>0</v>
      </c>
      <c r="G38" s="19">
        <v>0</v>
      </c>
      <c r="H38" s="19">
        <v>0</v>
      </c>
      <c r="I38" s="13">
        <v>0</v>
      </c>
      <c r="J38" s="13">
        <v>0</v>
      </c>
      <c r="K38" s="19">
        <v>0</v>
      </c>
    </row>
    <row r="39" spans="1:11" x14ac:dyDescent="0.25">
      <c r="A39" s="2" t="s">
        <v>30</v>
      </c>
      <c r="B39" s="18">
        <v>1433.78</v>
      </c>
      <c r="C39" s="18">
        <v>1419.44</v>
      </c>
      <c r="D39" s="13">
        <v>0</v>
      </c>
      <c r="E39" s="19">
        <v>0</v>
      </c>
      <c r="F39" s="19">
        <v>0</v>
      </c>
      <c r="G39" s="19">
        <v>0</v>
      </c>
      <c r="H39" s="19">
        <v>0</v>
      </c>
      <c r="I39" s="13">
        <v>0</v>
      </c>
      <c r="J39" s="13">
        <v>0</v>
      </c>
      <c r="K39" s="19">
        <v>0</v>
      </c>
    </row>
    <row r="40" spans="1:11" x14ac:dyDescent="0.25">
      <c r="A40" s="2" t="s">
        <v>31</v>
      </c>
      <c r="B40" s="18">
        <v>2826.27</v>
      </c>
      <c r="C40" s="18">
        <v>2798.01</v>
      </c>
      <c r="D40" s="13">
        <v>0</v>
      </c>
      <c r="E40" s="19">
        <v>0</v>
      </c>
      <c r="F40" s="19">
        <v>0</v>
      </c>
      <c r="G40" s="19">
        <v>0</v>
      </c>
      <c r="H40" s="19">
        <v>0</v>
      </c>
      <c r="I40" s="13">
        <v>0</v>
      </c>
      <c r="J40" s="13">
        <v>0</v>
      </c>
      <c r="K40" s="19">
        <v>0</v>
      </c>
    </row>
    <row r="41" spans="1:11" x14ac:dyDescent="0.25">
      <c r="A41" s="2" t="s">
        <v>32</v>
      </c>
      <c r="B41" s="18">
        <v>1648.6</v>
      </c>
      <c r="C41" s="18">
        <v>1632.11</v>
      </c>
      <c r="D41" s="13">
        <v>0</v>
      </c>
      <c r="E41" s="19">
        <v>0</v>
      </c>
      <c r="F41" s="19">
        <v>0</v>
      </c>
      <c r="G41" s="19">
        <v>0</v>
      </c>
      <c r="H41" s="19">
        <v>0</v>
      </c>
      <c r="I41" s="13">
        <v>0</v>
      </c>
      <c r="J41" s="13">
        <v>0</v>
      </c>
      <c r="K41" s="19">
        <v>0</v>
      </c>
    </row>
    <row r="42" spans="1:11" x14ac:dyDescent="0.25">
      <c r="A42" s="2" t="s">
        <v>33</v>
      </c>
      <c r="B42" s="18">
        <v>2675.27</v>
      </c>
      <c r="C42" s="18">
        <v>2648.52</v>
      </c>
      <c r="D42" s="13">
        <v>0</v>
      </c>
      <c r="E42" s="19">
        <v>0</v>
      </c>
      <c r="F42" s="19">
        <v>0</v>
      </c>
      <c r="G42" s="19">
        <v>0</v>
      </c>
      <c r="H42" s="19">
        <v>0</v>
      </c>
      <c r="I42" s="13">
        <v>0</v>
      </c>
      <c r="J42" s="13">
        <v>0</v>
      </c>
      <c r="K42" s="19">
        <v>0</v>
      </c>
    </row>
    <row r="43" spans="1:11" x14ac:dyDescent="0.25">
      <c r="A43" s="1" t="s">
        <v>34</v>
      </c>
      <c r="B43" s="18">
        <v>1683.84</v>
      </c>
      <c r="C43" s="18">
        <v>1667</v>
      </c>
      <c r="D43" s="13">
        <v>0</v>
      </c>
      <c r="E43" s="19">
        <v>0</v>
      </c>
      <c r="F43" s="19">
        <v>0</v>
      </c>
      <c r="G43" s="19">
        <v>0</v>
      </c>
      <c r="H43" s="19">
        <v>0</v>
      </c>
      <c r="I43" s="13">
        <v>0</v>
      </c>
      <c r="J43" s="13">
        <v>0</v>
      </c>
      <c r="K43" s="19">
        <v>0</v>
      </c>
    </row>
    <row r="44" spans="1:11" x14ac:dyDescent="0.25">
      <c r="A44" s="1" t="s">
        <v>35</v>
      </c>
      <c r="B44" s="18">
        <v>2992.95</v>
      </c>
      <c r="C44" s="18">
        <v>2963.02</v>
      </c>
      <c r="D44" s="13">
        <v>0</v>
      </c>
      <c r="E44" s="19">
        <v>0</v>
      </c>
      <c r="F44" s="19">
        <v>0</v>
      </c>
      <c r="G44" s="19">
        <v>0</v>
      </c>
      <c r="H44" s="19">
        <v>0</v>
      </c>
      <c r="I44" s="13">
        <v>0</v>
      </c>
      <c r="J44" s="13">
        <v>0</v>
      </c>
      <c r="K44" s="19">
        <v>0</v>
      </c>
    </row>
    <row r="45" spans="1:11" x14ac:dyDescent="0.25">
      <c r="A45" s="1" t="s">
        <v>36</v>
      </c>
      <c r="B45" s="18">
        <v>2340.83</v>
      </c>
      <c r="C45" s="18">
        <v>2317.42</v>
      </c>
      <c r="D45" s="13">
        <v>0</v>
      </c>
      <c r="E45" s="19">
        <v>0</v>
      </c>
      <c r="F45" s="19">
        <v>0</v>
      </c>
      <c r="G45" s="19">
        <v>0</v>
      </c>
      <c r="H45" s="19">
        <v>0</v>
      </c>
      <c r="I45" s="13">
        <v>0</v>
      </c>
      <c r="J45" s="13">
        <v>0</v>
      </c>
      <c r="K45" s="19">
        <v>0</v>
      </c>
    </row>
    <row r="46" spans="1:11" x14ac:dyDescent="0.25">
      <c r="A46" s="1" t="s">
        <v>37</v>
      </c>
      <c r="B46" s="18">
        <v>3489.19</v>
      </c>
      <c r="C46" s="18">
        <v>3454.3</v>
      </c>
      <c r="D46" s="13">
        <v>0</v>
      </c>
      <c r="E46" s="19">
        <v>0</v>
      </c>
      <c r="F46" s="19">
        <v>0</v>
      </c>
      <c r="G46" s="19">
        <v>0</v>
      </c>
      <c r="H46" s="19">
        <v>0</v>
      </c>
      <c r="I46" s="13">
        <v>0</v>
      </c>
      <c r="J46" s="13">
        <v>0</v>
      </c>
      <c r="K46" s="19">
        <v>0</v>
      </c>
    </row>
    <row r="47" spans="1:11" x14ac:dyDescent="0.25">
      <c r="A47" s="1" t="s">
        <v>38</v>
      </c>
      <c r="B47" s="18">
        <v>3510.51</v>
      </c>
      <c r="C47" s="18">
        <v>3475.4</v>
      </c>
      <c r="D47" s="13">
        <v>0</v>
      </c>
      <c r="E47" s="19">
        <v>0</v>
      </c>
      <c r="F47" s="19">
        <v>0</v>
      </c>
      <c r="G47" s="19">
        <v>0</v>
      </c>
      <c r="H47" s="19">
        <v>0</v>
      </c>
      <c r="I47" s="13">
        <v>0</v>
      </c>
      <c r="J47" s="13">
        <v>0</v>
      </c>
      <c r="K47" s="19">
        <v>0</v>
      </c>
    </row>
    <row r="48" spans="1:11" x14ac:dyDescent="0.25">
      <c r="A48" s="1" t="s">
        <v>39</v>
      </c>
      <c r="B48" s="18">
        <v>2164.88</v>
      </c>
      <c r="C48" s="18">
        <v>2143.23</v>
      </c>
      <c r="D48" s="13">
        <v>0</v>
      </c>
      <c r="E48" s="19">
        <v>0</v>
      </c>
      <c r="F48" s="19">
        <v>0</v>
      </c>
      <c r="G48" s="19">
        <v>0</v>
      </c>
      <c r="H48" s="19">
        <v>0</v>
      </c>
      <c r="I48" s="13">
        <v>0</v>
      </c>
      <c r="J48" s="13">
        <v>0</v>
      </c>
      <c r="K48" s="19">
        <v>0</v>
      </c>
    </row>
    <row r="49" spans="1:11" x14ac:dyDescent="0.25">
      <c r="A49" s="1" t="s">
        <v>40</v>
      </c>
      <c r="B49" s="18">
        <v>2176.44</v>
      </c>
      <c r="C49" s="18">
        <v>2154.6799999999998</v>
      </c>
      <c r="D49" s="13">
        <v>0</v>
      </c>
      <c r="E49" s="19">
        <v>0</v>
      </c>
      <c r="F49" s="19">
        <v>0</v>
      </c>
      <c r="G49" s="19">
        <v>0</v>
      </c>
      <c r="H49" s="19">
        <v>0</v>
      </c>
      <c r="I49" s="13">
        <v>0</v>
      </c>
      <c r="J49" s="13">
        <v>0</v>
      </c>
      <c r="K49" s="19">
        <v>0</v>
      </c>
    </row>
    <row r="50" spans="1:11" x14ac:dyDescent="0.25">
      <c r="A50" s="1" t="s">
        <v>41</v>
      </c>
      <c r="B50" s="18">
        <v>1676.66</v>
      </c>
      <c r="C50" s="18">
        <v>1659.89</v>
      </c>
      <c r="D50" s="13">
        <v>0</v>
      </c>
      <c r="E50" s="19">
        <v>0</v>
      </c>
      <c r="F50" s="19">
        <v>0</v>
      </c>
      <c r="G50" s="19">
        <v>0</v>
      </c>
      <c r="H50" s="19">
        <v>0</v>
      </c>
      <c r="I50" s="13">
        <v>0</v>
      </c>
      <c r="J50" s="13">
        <v>0</v>
      </c>
      <c r="K50" s="19">
        <v>0</v>
      </c>
    </row>
    <row r="51" spans="1:11" x14ac:dyDescent="0.25">
      <c r="A51" s="1" t="s">
        <v>42</v>
      </c>
      <c r="B51" s="18">
        <v>2247.2199999999998</v>
      </c>
      <c r="C51" s="18">
        <v>2224.75</v>
      </c>
      <c r="D51" s="13">
        <v>0</v>
      </c>
      <c r="E51" s="19">
        <v>0</v>
      </c>
      <c r="F51" s="19">
        <v>0</v>
      </c>
      <c r="G51" s="19">
        <v>0</v>
      </c>
      <c r="H51" s="19">
        <v>0</v>
      </c>
      <c r="I51" s="13">
        <v>0</v>
      </c>
      <c r="J51" s="13">
        <v>0</v>
      </c>
      <c r="K51" s="19">
        <v>0</v>
      </c>
    </row>
    <row r="52" spans="1:11" x14ac:dyDescent="0.25">
      <c r="A52" s="1" t="s">
        <v>43</v>
      </c>
      <c r="B52" s="18">
        <v>3941.65</v>
      </c>
      <c r="C52" s="18">
        <v>3902.23</v>
      </c>
      <c r="D52" s="13">
        <v>0</v>
      </c>
      <c r="E52" s="19">
        <v>0</v>
      </c>
      <c r="F52" s="19">
        <v>0</v>
      </c>
      <c r="G52" s="19">
        <v>0</v>
      </c>
      <c r="H52" s="19">
        <v>0</v>
      </c>
      <c r="I52" s="13">
        <v>0</v>
      </c>
      <c r="J52" s="13">
        <v>0</v>
      </c>
      <c r="K52" s="19">
        <v>0</v>
      </c>
    </row>
    <row r="53" spans="1:11" x14ac:dyDescent="0.25">
      <c r="A53" s="1" t="s">
        <v>44</v>
      </c>
      <c r="B53" s="18">
        <v>1987.39</v>
      </c>
      <c r="C53" s="18">
        <v>1967.52</v>
      </c>
      <c r="D53" s="13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3">
        <v>0</v>
      </c>
      <c r="K53" s="19">
        <v>0</v>
      </c>
    </row>
    <row r="54" spans="1:11" x14ac:dyDescent="0.25">
      <c r="A54" s="1" t="s">
        <v>45</v>
      </c>
      <c r="B54" s="18">
        <v>2436.73</v>
      </c>
      <c r="C54" s="18">
        <v>2412.36</v>
      </c>
      <c r="D54" s="13">
        <v>0</v>
      </c>
      <c r="E54" s="19">
        <v>0</v>
      </c>
      <c r="F54" s="19">
        <v>0</v>
      </c>
      <c r="G54" s="19">
        <v>0</v>
      </c>
      <c r="H54" s="19">
        <v>0</v>
      </c>
      <c r="I54" s="13">
        <v>0</v>
      </c>
      <c r="J54" s="13">
        <v>0</v>
      </c>
      <c r="K54" s="19">
        <v>0</v>
      </c>
    </row>
    <row r="55" spans="1:11" x14ac:dyDescent="0.25">
      <c r="A55" s="1" t="s">
        <v>46</v>
      </c>
      <c r="B55" s="18">
        <v>2674.14</v>
      </c>
      <c r="C55" s="18">
        <v>2647.4</v>
      </c>
      <c r="D55" s="13">
        <v>0</v>
      </c>
      <c r="E55" s="19">
        <v>0</v>
      </c>
      <c r="F55" s="19">
        <v>0</v>
      </c>
      <c r="G55" s="19">
        <v>0</v>
      </c>
      <c r="H55" s="19">
        <v>0</v>
      </c>
      <c r="I55" s="13">
        <v>0</v>
      </c>
      <c r="J55" s="13">
        <v>0</v>
      </c>
      <c r="K55" s="19">
        <v>0</v>
      </c>
    </row>
    <row r="56" spans="1:11" x14ac:dyDescent="0.25">
      <c r="A56" s="1" t="s">
        <v>47</v>
      </c>
      <c r="B56" s="18">
        <v>4102.7</v>
      </c>
      <c r="C56" s="18">
        <v>4061.67</v>
      </c>
      <c r="D56" s="13">
        <v>0</v>
      </c>
      <c r="E56" s="19">
        <v>0</v>
      </c>
      <c r="F56" s="19">
        <v>0</v>
      </c>
      <c r="G56" s="19">
        <v>0</v>
      </c>
      <c r="H56" s="19">
        <v>0</v>
      </c>
      <c r="I56" s="13">
        <v>0</v>
      </c>
      <c r="J56" s="13">
        <v>0</v>
      </c>
      <c r="K56" s="19">
        <v>0</v>
      </c>
    </row>
    <row r="57" spans="1:11" x14ac:dyDescent="0.25">
      <c r="A57" s="1" t="s">
        <v>48</v>
      </c>
      <c r="B57" s="18">
        <v>8214.7900000000009</v>
      </c>
      <c r="C57" s="18">
        <v>8132.64</v>
      </c>
      <c r="D57" s="13">
        <v>0</v>
      </c>
      <c r="E57" s="19">
        <v>0</v>
      </c>
      <c r="F57" s="19">
        <v>0</v>
      </c>
      <c r="G57" s="19">
        <v>0</v>
      </c>
      <c r="H57" s="19">
        <v>0</v>
      </c>
      <c r="I57" s="13">
        <v>0</v>
      </c>
      <c r="J57" s="13">
        <v>0</v>
      </c>
      <c r="K57" s="19">
        <v>0</v>
      </c>
    </row>
    <row r="58" spans="1:11" x14ac:dyDescent="0.25">
      <c r="A58" s="1" t="s">
        <v>49</v>
      </c>
      <c r="B58" s="18">
        <v>1733.38</v>
      </c>
      <c r="C58" s="18">
        <v>1716.05</v>
      </c>
      <c r="D58" s="13">
        <v>0</v>
      </c>
      <c r="E58" s="19">
        <v>0</v>
      </c>
      <c r="F58" s="19">
        <v>0</v>
      </c>
      <c r="G58" s="19">
        <v>0</v>
      </c>
      <c r="H58" s="19">
        <v>0</v>
      </c>
      <c r="I58" s="13">
        <v>0</v>
      </c>
      <c r="J58" s="13">
        <v>0</v>
      </c>
      <c r="K58" s="19">
        <v>0</v>
      </c>
    </row>
    <row r="59" spans="1:11" x14ac:dyDescent="0.25">
      <c r="A59" s="1" t="s">
        <v>50</v>
      </c>
      <c r="B59" s="18">
        <v>1305.49</v>
      </c>
      <c r="C59" s="18">
        <v>1292.44</v>
      </c>
      <c r="D59" s="13">
        <v>0</v>
      </c>
      <c r="E59" s="19">
        <v>0</v>
      </c>
      <c r="F59" s="19">
        <v>0</v>
      </c>
      <c r="G59" s="19">
        <v>0</v>
      </c>
      <c r="H59" s="19">
        <v>0</v>
      </c>
      <c r="I59" s="13">
        <v>0</v>
      </c>
      <c r="J59" s="13">
        <v>0</v>
      </c>
      <c r="K59" s="19">
        <v>0</v>
      </c>
    </row>
    <row r="60" spans="1:11" x14ac:dyDescent="0.25">
      <c r="A60" s="1" t="s">
        <v>51</v>
      </c>
      <c r="B60" s="18">
        <v>1173.51</v>
      </c>
      <c r="C60" s="18">
        <v>1161.77</v>
      </c>
      <c r="D60" s="13">
        <v>0</v>
      </c>
      <c r="E60" s="19">
        <v>0</v>
      </c>
      <c r="F60" s="19">
        <v>0</v>
      </c>
      <c r="G60" s="19">
        <v>0</v>
      </c>
      <c r="H60" s="19">
        <v>0</v>
      </c>
      <c r="I60" s="13">
        <v>0</v>
      </c>
      <c r="J60" s="13">
        <v>0</v>
      </c>
      <c r="K60" s="19">
        <v>0</v>
      </c>
    </row>
    <row r="61" spans="1:11" x14ac:dyDescent="0.25">
      <c r="A61" s="1" t="s">
        <v>52</v>
      </c>
      <c r="B61" s="18">
        <v>8338.7800000000007</v>
      </c>
      <c r="C61" s="18">
        <v>8255.39</v>
      </c>
      <c r="D61" s="13">
        <v>0</v>
      </c>
      <c r="E61" s="19">
        <v>0</v>
      </c>
      <c r="F61" s="19">
        <v>0</v>
      </c>
      <c r="G61" s="19">
        <v>0</v>
      </c>
      <c r="H61" s="19">
        <v>0</v>
      </c>
      <c r="I61" s="13">
        <v>0</v>
      </c>
      <c r="J61" s="13">
        <v>0</v>
      </c>
      <c r="K61" s="19">
        <v>0</v>
      </c>
    </row>
    <row r="62" spans="1:11" x14ac:dyDescent="0.25">
      <c r="A62" s="1" t="s">
        <v>53</v>
      </c>
      <c r="B62" s="18">
        <v>1283.82</v>
      </c>
      <c r="C62" s="18">
        <v>1270.98</v>
      </c>
      <c r="D62" s="13">
        <v>0</v>
      </c>
      <c r="E62" s="19">
        <v>0</v>
      </c>
      <c r="F62" s="19">
        <v>0</v>
      </c>
      <c r="G62" s="19">
        <v>0</v>
      </c>
      <c r="H62" s="19">
        <v>0</v>
      </c>
      <c r="I62" s="13">
        <v>0</v>
      </c>
      <c r="J62" s="13">
        <v>0</v>
      </c>
      <c r="K62" s="19">
        <v>0</v>
      </c>
    </row>
    <row r="63" spans="1:11" x14ac:dyDescent="0.25">
      <c r="A63" s="1" t="s">
        <v>54</v>
      </c>
      <c r="B63" s="18">
        <v>1862.83</v>
      </c>
      <c r="C63" s="18">
        <v>1844.2</v>
      </c>
      <c r="D63" s="13">
        <v>0</v>
      </c>
      <c r="E63" s="19">
        <v>0</v>
      </c>
      <c r="F63" s="19">
        <v>0</v>
      </c>
      <c r="G63" s="19">
        <v>0</v>
      </c>
      <c r="H63" s="19">
        <v>0</v>
      </c>
      <c r="I63" s="13">
        <v>0</v>
      </c>
      <c r="J63" s="13">
        <v>0</v>
      </c>
      <c r="K63" s="19">
        <v>0</v>
      </c>
    </row>
    <row r="64" spans="1:11" x14ac:dyDescent="0.25">
      <c r="A64" s="1" t="s">
        <v>55</v>
      </c>
      <c r="B64" s="18">
        <v>1761.03</v>
      </c>
      <c r="C64" s="18">
        <v>1743.42</v>
      </c>
      <c r="D64" s="13">
        <v>0</v>
      </c>
      <c r="E64" s="19">
        <v>0</v>
      </c>
      <c r="F64" s="19">
        <v>0</v>
      </c>
      <c r="G64" s="19">
        <v>0</v>
      </c>
      <c r="H64" s="19">
        <v>0</v>
      </c>
      <c r="I64" s="13">
        <v>0</v>
      </c>
      <c r="J64" s="13">
        <v>0</v>
      </c>
      <c r="K64" s="19">
        <v>0</v>
      </c>
    </row>
    <row r="65" spans="1:11" ht="15.75" thickBot="1" x14ac:dyDescent="0.3">
      <c r="A65" s="4" t="s">
        <v>56</v>
      </c>
      <c r="B65" s="23">
        <v>2331.5700000000002</v>
      </c>
      <c r="C65" s="23">
        <v>2308.25</v>
      </c>
      <c r="D65" s="28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1:11" ht="15.75" thickTop="1" x14ac:dyDescent="0.25">
      <c r="A66" s="29" t="s">
        <v>70</v>
      </c>
    </row>
    <row r="67" spans="1:11" x14ac:dyDescent="0.25">
      <c r="A67" s="30">
        <v>45770</v>
      </c>
    </row>
    <row r="68" spans="1:11" x14ac:dyDescent="0.25">
      <c r="A68" s="31" t="s">
        <v>79</v>
      </c>
    </row>
  </sheetData>
  <pageMargins left="0.7" right="0.7" top="0.75" bottom="0.75" header="0.3" footer="0.3"/>
  <pageSetup scale="56" fitToWidth="2" orientation="portrait" r:id="rId1"/>
  <headerFooter>
    <oddHeader>&amp;C&amp;"-,Bold"&amp;12WV PUBLIC CHARTER SCHOOL
FINAL COMPUTATIONS
STUDENTS NOT IN PUBLIC SCHOOL (NEW ONLY)
2025-26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BC49-D3D4-4FE5-8AA4-BA2BC7DE0F67}">
  <dimension ref="A1:AR67"/>
  <sheetViews>
    <sheetView view="pageBreakPreview" zoomScale="90" zoomScaleNormal="100" zoomScaleSheetLayoutView="90" workbookViewId="0">
      <selection activeCell="A66" sqref="A66"/>
    </sheetView>
  </sheetViews>
  <sheetFormatPr defaultRowHeight="15" x14ac:dyDescent="0.25"/>
  <cols>
    <col min="1" max="1" width="14" customWidth="1"/>
    <col min="2" max="2" width="12.28515625" bestFit="1" customWidth="1"/>
    <col min="3" max="6" width="15.7109375" customWidth="1"/>
    <col min="7" max="8" width="12.7109375" customWidth="1"/>
    <col min="9" max="9" width="17" bestFit="1" customWidth="1"/>
  </cols>
  <sheetData>
    <row r="1" spans="1:9" ht="15.75" x14ac:dyDescent="0.25">
      <c r="A1" s="32" t="s">
        <v>80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2" t="s">
        <v>81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2" t="s">
        <v>84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32" t="s">
        <v>82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6"/>
      <c r="C5" s="5" t="s">
        <v>60</v>
      </c>
      <c r="D5" s="6"/>
      <c r="E5" s="6"/>
      <c r="F5" s="6"/>
      <c r="G5" s="6"/>
      <c r="H5" s="6"/>
    </row>
    <row r="6" spans="1:9" x14ac:dyDescent="0.25">
      <c r="A6" s="6"/>
      <c r="B6" s="5" t="s">
        <v>73</v>
      </c>
      <c r="C6" s="5" t="s">
        <v>59</v>
      </c>
      <c r="D6" s="5" t="s">
        <v>61</v>
      </c>
      <c r="E6" s="5"/>
      <c r="F6" s="5" t="s">
        <v>62</v>
      </c>
      <c r="G6" s="5"/>
      <c r="H6" s="5"/>
    </row>
    <row r="7" spans="1:9" x14ac:dyDescent="0.25">
      <c r="B7" s="5" t="s">
        <v>75</v>
      </c>
      <c r="C7" s="5" t="s">
        <v>58</v>
      </c>
      <c r="D7" s="5" t="s">
        <v>63</v>
      </c>
      <c r="E7" s="5" t="s">
        <v>71</v>
      </c>
      <c r="F7" s="5" t="s">
        <v>61</v>
      </c>
      <c r="G7" s="5" t="s">
        <v>72</v>
      </c>
      <c r="H7" s="5" t="s">
        <v>77</v>
      </c>
      <c r="I7" s="5" t="s">
        <v>69</v>
      </c>
    </row>
    <row r="8" spans="1:9" ht="15.75" thickBot="1" x14ac:dyDescent="0.3">
      <c r="A8" s="8" t="s">
        <v>0</v>
      </c>
      <c r="B8" s="7" t="s">
        <v>57</v>
      </c>
      <c r="C8" s="7" t="s">
        <v>57</v>
      </c>
      <c r="D8" s="7" t="s">
        <v>57</v>
      </c>
      <c r="E8" s="7" t="s">
        <v>57</v>
      </c>
      <c r="F8" s="7" t="s">
        <v>57</v>
      </c>
      <c r="G8" s="7" t="s">
        <v>57</v>
      </c>
      <c r="H8" s="7" t="s">
        <v>57</v>
      </c>
      <c r="I8" s="7" t="s">
        <v>68</v>
      </c>
    </row>
    <row r="9" spans="1:9" x14ac:dyDescent="0.25">
      <c r="A9" s="1" t="s">
        <v>1</v>
      </c>
      <c r="B9" s="17">
        <v>0</v>
      </c>
      <c r="C9" s="17">
        <v>0</v>
      </c>
      <c r="D9" s="17">
        <v>149708</v>
      </c>
      <c r="E9" s="17">
        <v>0</v>
      </c>
      <c r="F9" s="17">
        <v>182977</v>
      </c>
      <c r="G9" s="17">
        <v>0</v>
      </c>
      <c r="H9" s="17">
        <v>0</v>
      </c>
      <c r="I9" s="17">
        <v>332685</v>
      </c>
    </row>
    <row r="10" spans="1:9" x14ac:dyDescent="0.25">
      <c r="A10" s="1" t="s">
        <v>2</v>
      </c>
      <c r="B10" s="19">
        <v>0</v>
      </c>
      <c r="C10" s="19">
        <v>872413</v>
      </c>
      <c r="D10" s="19">
        <v>1233954</v>
      </c>
      <c r="E10" s="19">
        <v>0</v>
      </c>
      <c r="F10" s="19">
        <v>1226095</v>
      </c>
      <c r="G10" s="19">
        <v>0</v>
      </c>
      <c r="H10" s="19">
        <v>0</v>
      </c>
      <c r="I10" s="19">
        <v>3332462</v>
      </c>
    </row>
    <row r="11" spans="1:9" x14ac:dyDescent="0.25">
      <c r="A11" s="1" t="s">
        <v>3</v>
      </c>
      <c r="B11" s="19">
        <v>0</v>
      </c>
      <c r="C11" s="19">
        <v>0</v>
      </c>
      <c r="D11" s="19">
        <v>48178</v>
      </c>
      <c r="E11" s="19">
        <v>0</v>
      </c>
      <c r="F11" s="19">
        <v>88327</v>
      </c>
      <c r="G11" s="19">
        <v>0</v>
      </c>
      <c r="H11" s="19">
        <v>0</v>
      </c>
      <c r="I11" s="19">
        <v>136505</v>
      </c>
    </row>
    <row r="12" spans="1:9" x14ac:dyDescent="0.25">
      <c r="A12" s="1" t="s">
        <v>4</v>
      </c>
      <c r="B12" s="19">
        <v>0</v>
      </c>
      <c r="C12" s="19">
        <v>0</v>
      </c>
      <c r="D12" s="19">
        <v>8379</v>
      </c>
      <c r="E12" s="19">
        <v>0</v>
      </c>
      <c r="F12" s="19">
        <v>318390</v>
      </c>
      <c r="G12" s="19">
        <v>0</v>
      </c>
      <c r="H12" s="19">
        <v>0</v>
      </c>
      <c r="I12" s="19">
        <v>326769</v>
      </c>
    </row>
    <row r="13" spans="1:9" x14ac:dyDescent="0.25">
      <c r="A13" s="1" t="s">
        <v>5</v>
      </c>
      <c r="B13" s="19">
        <v>0</v>
      </c>
      <c r="C13" s="19">
        <v>0</v>
      </c>
      <c r="D13" s="19">
        <v>66884</v>
      </c>
      <c r="E13" s="19">
        <v>0</v>
      </c>
      <c r="F13" s="19">
        <v>158850</v>
      </c>
      <c r="G13" s="19">
        <v>0</v>
      </c>
      <c r="H13" s="19">
        <v>0</v>
      </c>
      <c r="I13" s="19">
        <v>225734</v>
      </c>
    </row>
    <row r="14" spans="1:9" x14ac:dyDescent="0.25">
      <c r="A14" s="1" t="s">
        <v>6</v>
      </c>
      <c r="B14" s="19">
        <v>0</v>
      </c>
      <c r="C14" s="19">
        <v>0</v>
      </c>
      <c r="D14" s="19">
        <v>507919</v>
      </c>
      <c r="E14" s="19">
        <v>0</v>
      </c>
      <c r="F14" s="19">
        <v>500105</v>
      </c>
      <c r="G14" s="19">
        <v>0</v>
      </c>
      <c r="H14" s="19">
        <v>0</v>
      </c>
      <c r="I14" s="19">
        <v>1008024</v>
      </c>
    </row>
    <row r="15" spans="1:9" x14ac:dyDescent="0.25">
      <c r="A15" s="1" t="s">
        <v>7</v>
      </c>
      <c r="B15" s="19">
        <v>0</v>
      </c>
      <c r="C15" s="19">
        <v>0</v>
      </c>
      <c r="D15" s="19">
        <v>0</v>
      </c>
      <c r="E15" s="19">
        <v>0</v>
      </c>
      <c r="F15" s="19">
        <v>34545</v>
      </c>
      <c r="G15" s="19">
        <v>0</v>
      </c>
      <c r="H15" s="19">
        <v>0</v>
      </c>
      <c r="I15" s="19">
        <v>34545</v>
      </c>
    </row>
    <row r="16" spans="1:9" x14ac:dyDescent="0.25">
      <c r="A16" s="1" t="s">
        <v>8</v>
      </c>
      <c r="B16" s="19">
        <v>0</v>
      </c>
      <c r="C16" s="19">
        <v>0</v>
      </c>
      <c r="D16" s="19">
        <v>25434</v>
      </c>
      <c r="E16" s="19">
        <v>0</v>
      </c>
      <c r="F16" s="19">
        <v>101736</v>
      </c>
      <c r="G16" s="19">
        <v>0</v>
      </c>
      <c r="H16" s="19">
        <v>0</v>
      </c>
      <c r="I16" s="19">
        <v>127170</v>
      </c>
    </row>
    <row r="17" spans="1:9" x14ac:dyDescent="0.25">
      <c r="A17" s="1" t="s">
        <v>9</v>
      </c>
      <c r="B17" s="19">
        <v>0</v>
      </c>
      <c r="C17" s="19">
        <v>0</v>
      </c>
      <c r="D17" s="19">
        <v>8161</v>
      </c>
      <c r="E17" s="19">
        <v>0</v>
      </c>
      <c r="F17" s="19">
        <v>32645</v>
      </c>
      <c r="G17" s="19">
        <v>0</v>
      </c>
      <c r="H17" s="19">
        <v>0</v>
      </c>
      <c r="I17" s="19">
        <v>40806</v>
      </c>
    </row>
    <row r="18" spans="1:9" x14ac:dyDescent="0.25">
      <c r="A18" s="1" t="s">
        <v>10</v>
      </c>
      <c r="B18" s="19">
        <v>0</v>
      </c>
      <c r="C18" s="19">
        <v>0</v>
      </c>
      <c r="D18" s="19">
        <v>147798</v>
      </c>
      <c r="E18" s="19">
        <v>0</v>
      </c>
      <c r="F18" s="19">
        <v>353074</v>
      </c>
      <c r="G18" s="19">
        <v>0</v>
      </c>
      <c r="H18" s="19">
        <v>0</v>
      </c>
      <c r="I18" s="19">
        <v>500872</v>
      </c>
    </row>
    <row r="19" spans="1:9" x14ac:dyDescent="0.25">
      <c r="A19" s="1" t="s">
        <v>11</v>
      </c>
      <c r="B19" s="19">
        <v>0</v>
      </c>
      <c r="C19" s="19">
        <v>0</v>
      </c>
      <c r="D19" s="19">
        <v>7925</v>
      </c>
      <c r="E19" s="19">
        <v>0</v>
      </c>
      <c r="F19" s="19">
        <v>47553</v>
      </c>
      <c r="G19" s="19">
        <v>0</v>
      </c>
      <c r="H19" s="19">
        <v>0</v>
      </c>
      <c r="I19" s="19">
        <v>55478</v>
      </c>
    </row>
    <row r="20" spans="1:9" x14ac:dyDescent="0.25">
      <c r="A20" s="1" t="s">
        <v>12</v>
      </c>
      <c r="B20" s="19">
        <v>0</v>
      </c>
      <c r="C20" s="19">
        <v>0</v>
      </c>
      <c r="D20" s="19">
        <v>0</v>
      </c>
      <c r="E20" s="19">
        <v>0</v>
      </c>
      <c r="F20" s="19">
        <v>94921</v>
      </c>
      <c r="G20" s="19">
        <v>0</v>
      </c>
      <c r="H20" s="19">
        <v>0</v>
      </c>
      <c r="I20" s="19">
        <v>94921</v>
      </c>
    </row>
    <row r="21" spans="1:9" x14ac:dyDescent="0.25">
      <c r="A21" s="1" t="s">
        <v>13</v>
      </c>
      <c r="B21" s="19">
        <v>0</v>
      </c>
      <c r="C21" s="19">
        <v>0</v>
      </c>
      <c r="D21" s="19">
        <v>40808</v>
      </c>
      <c r="E21" s="19">
        <v>0</v>
      </c>
      <c r="F21" s="19">
        <v>269336</v>
      </c>
      <c r="G21" s="19">
        <v>0</v>
      </c>
      <c r="H21" s="19">
        <v>0</v>
      </c>
      <c r="I21" s="19">
        <v>310144</v>
      </c>
    </row>
    <row r="22" spans="1:9" x14ac:dyDescent="0.25">
      <c r="A22" s="1" t="s">
        <v>14</v>
      </c>
      <c r="B22" s="19">
        <v>0</v>
      </c>
      <c r="C22" s="19">
        <v>8340</v>
      </c>
      <c r="D22" s="19">
        <v>175146</v>
      </c>
      <c r="E22" s="19">
        <v>0</v>
      </c>
      <c r="F22" s="19">
        <v>275230</v>
      </c>
      <c r="G22" s="19">
        <v>0</v>
      </c>
      <c r="H22" s="19">
        <v>0</v>
      </c>
      <c r="I22" s="19">
        <v>458716</v>
      </c>
    </row>
    <row r="23" spans="1:9" x14ac:dyDescent="0.25">
      <c r="A23" s="1" t="s">
        <v>15</v>
      </c>
      <c r="B23" s="19">
        <v>0</v>
      </c>
      <c r="C23" s="19">
        <v>0</v>
      </c>
      <c r="D23" s="19">
        <v>86319</v>
      </c>
      <c r="E23" s="19">
        <v>0</v>
      </c>
      <c r="F23" s="19">
        <v>219721</v>
      </c>
      <c r="G23" s="19">
        <v>0</v>
      </c>
      <c r="H23" s="19">
        <v>0</v>
      </c>
      <c r="I23" s="19">
        <v>306040</v>
      </c>
    </row>
    <row r="24" spans="1:9" x14ac:dyDescent="0.25">
      <c r="A24" s="1" t="s">
        <v>16</v>
      </c>
      <c r="B24" s="19">
        <v>0</v>
      </c>
      <c r="C24" s="19">
        <v>0</v>
      </c>
      <c r="D24" s="19">
        <v>24947</v>
      </c>
      <c r="E24" s="19">
        <v>0</v>
      </c>
      <c r="F24" s="19">
        <v>124737</v>
      </c>
      <c r="G24" s="19">
        <v>0</v>
      </c>
      <c r="H24" s="19">
        <v>0</v>
      </c>
      <c r="I24" s="19">
        <v>149684</v>
      </c>
    </row>
    <row r="25" spans="1:9" x14ac:dyDescent="0.25">
      <c r="A25" s="1" t="s">
        <v>17</v>
      </c>
      <c r="B25" s="19">
        <v>415360</v>
      </c>
      <c r="C25" s="19">
        <v>0</v>
      </c>
      <c r="D25" s="19">
        <v>391849</v>
      </c>
      <c r="E25" s="19">
        <v>15674</v>
      </c>
      <c r="F25" s="19">
        <v>509404</v>
      </c>
      <c r="G25" s="19">
        <v>0</v>
      </c>
      <c r="H25" s="19">
        <v>0</v>
      </c>
      <c r="I25" s="19">
        <v>1332287</v>
      </c>
    </row>
    <row r="26" spans="1:9" x14ac:dyDescent="0.25">
      <c r="A26" s="1" t="s">
        <v>18</v>
      </c>
      <c r="B26" s="19">
        <v>0</v>
      </c>
      <c r="C26" s="19">
        <v>0</v>
      </c>
      <c r="D26" s="19">
        <v>114892</v>
      </c>
      <c r="E26" s="19">
        <v>0</v>
      </c>
      <c r="F26" s="19">
        <v>237992</v>
      </c>
      <c r="G26" s="19">
        <v>8207</v>
      </c>
      <c r="H26" s="19">
        <v>0</v>
      </c>
      <c r="I26" s="19">
        <v>361091</v>
      </c>
    </row>
    <row r="27" spans="1:9" x14ac:dyDescent="0.25">
      <c r="A27" s="1" t="s">
        <v>19</v>
      </c>
      <c r="B27" s="19">
        <v>0</v>
      </c>
      <c r="C27" s="19">
        <v>889032</v>
      </c>
      <c r="D27" s="19">
        <v>335337</v>
      </c>
      <c r="E27" s="19">
        <v>0</v>
      </c>
      <c r="F27" s="19">
        <v>577091</v>
      </c>
      <c r="G27" s="19">
        <v>0</v>
      </c>
      <c r="H27" s="19">
        <v>0</v>
      </c>
      <c r="I27" s="19">
        <v>1801460</v>
      </c>
    </row>
    <row r="28" spans="1:9" x14ac:dyDescent="0.25">
      <c r="A28" s="1" t="s">
        <v>20</v>
      </c>
      <c r="B28" s="19">
        <v>0</v>
      </c>
      <c r="C28" s="19">
        <v>0</v>
      </c>
      <c r="D28" s="19">
        <v>542027</v>
      </c>
      <c r="E28" s="19">
        <v>0</v>
      </c>
      <c r="F28" s="19">
        <v>771052</v>
      </c>
      <c r="G28" s="19">
        <v>167952</v>
      </c>
      <c r="H28" s="19">
        <v>0</v>
      </c>
      <c r="I28" s="19">
        <v>1481031</v>
      </c>
    </row>
    <row r="29" spans="1:9" x14ac:dyDescent="0.25">
      <c r="A29" s="1" t="s">
        <v>21</v>
      </c>
      <c r="B29" s="19">
        <v>0</v>
      </c>
      <c r="C29" s="19">
        <v>0</v>
      </c>
      <c r="D29" s="19">
        <v>65066</v>
      </c>
      <c r="E29" s="19">
        <v>0</v>
      </c>
      <c r="F29" s="19">
        <v>130132</v>
      </c>
      <c r="G29" s="19">
        <v>0</v>
      </c>
      <c r="H29" s="19">
        <v>0</v>
      </c>
      <c r="I29" s="19">
        <v>195198</v>
      </c>
    </row>
    <row r="30" spans="1:9" x14ac:dyDescent="0.25">
      <c r="A30" s="1" t="s">
        <v>22</v>
      </c>
      <c r="B30" s="19">
        <v>0</v>
      </c>
      <c r="C30" s="19">
        <v>0</v>
      </c>
      <c r="D30" s="19">
        <v>24746</v>
      </c>
      <c r="E30" s="19">
        <v>0</v>
      </c>
      <c r="F30" s="19">
        <v>115482</v>
      </c>
      <c r="G30" s="19">
        <v>8249</v>
      </c>
      <c r="H30" s="19">
        <v>0</v>
      </c>
      <c r="I30" s="19">
        <v>148477</v>
      </c>
    </row>
    <row r="31" spans="1:9" x14ac:dyDescent="0.25">
      <c r="A31" s="1" t="s">
        <v>23</v>
      </c>
      <c r="B31" s="19">
        <v>0</v>
      </c>
      <c r="C31" s="19">
        <v>0</v>
      </c>
      <c r="D31" s="19">
        <v>23982</v>
      </c>
      <c r="E31" s="19">
        <v>0</v>
      </c>
      <c r="F31" s="19">
        <v>135900</v>
      </c>
      <c r="G31" s="19">
        <v>0</v>
      </c>
      <c r="H31" s="19">
        <v>0</v>
      </c>
      <c r="I31" s="19">
        <v>159882</v>
      </c>
    </row>
    <row r="32" spans="1:9" x14ac:dyDescent="0.25">
      <c r="A32" s="2" t="s">
        <v>24</v>
      </c>
      <c r="B32" s="19">
        <v>7850</v>
      </c>
      <c r="C32" s="19">
        <v>0</v>
      </c>
      <c r="D32" s="19">
        <v>337557</v>
      </c>
      <c r="E32" s="19">
        <v>62801</v>
      </c>
      <c r="F32" s="19">
        <v>643713</v>
      </c>
      <c r="G32" s="19">
        <v>0</v>
      </c>
      <c r="H32" s="19">
        <v>0</v>
      </c>
      <c r="I32" s="19">
        <v>1051921</v>
      </c>
    </row>
    <row r="33" spans="1:9" x14ac:dyDescent="0.25">
      <c r="A33" s="2" t="s">
        <v>25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1:9" x14ac:dyDescent="0.25">
      <c r="A34" s="2" t="s">
        <v>26</v>
      </c>
      <c r="B34" s="19">
        <v>0</v>
      </c>
      <c r="C34" s="19">
        <v>0</v>
      </c>
      <c r="D34" s="19">
        <v>56679</v>
      </c>
      <c r="E34" s="19">
        <v>0</v>
      </c>
      <c r="F34" s="19">
        <v>56679</v>
      </c>
      <c r="G34" s="19">
        <v>0</v>
      </c>
      <c r="H34" s="19">
        <v>0</v>
      </c>
      <c r="I34" s="19">
        <v>113358</v>
      </c>
    </row>
    <row r="35" spans="1:9" x14ac:dyDescent="0.25">
      <c r="A35" s="3" t="s">
        <v>27</v>
      </c>
      <c r="B35" s="19">
        <v>0</v>
      </c>
      <c r="C35" s="19">
        <v>0</v>
      </c>
      <c r="D35" s="19">
        <v>100920</v>
      </c>
      <c r="E35" s="19">
        <v>0</v>
      </c>
      <c r="F35" s="19">
        <v>227070</v>
      </c>
      <c r="G35" s="19">
        <v>0</v>
      </c>
      <c r="H35" s="19">
        <v>0</v>
      </c>
      <c r="I35" s="19">
        <v>327990</v>
      </c>
    </row>
    <row r="36" spans="1:9" x14ac:dyDescent="0.25">
      <c r="A36" s="2" t="s">
        <v>28</v>
      </c>
      <c r="B36" s="19">
        <v>0</v>
      </c>
      <c r="C36" s="19">
        <v>0</v>
      </c>
      <c r="D36" s="19">
        <v>1059929</v>
      </c>
      <c r="E36" s="19">
        <v>0</v>
      </c>
      <c r="F36" s="19">
        <v>420854</v>
      </c>
      <c r="G36" s="19">
        <v>0</v>
      </c>
      <c r="H36" s="19">
        <v>0</v>
      </c>
      <c r="I36" s="19">
        <v>1480783</v>
      </c>
    </row>
    <row r="37" spans="1:9" x14ac:dyDescent="0.25">
      <c r="A37" s="2" t="s">
        <v>29</v>
      </c>
      <c r="B37" s="19">
        <v>0</v>
      </c>
      <c r="C37" s="19">
        <v>0</v>
      </c>
      <c r="D37" s="19">
        <v>97866</v>
      </c>
      <c r="E37" s="19">
        <v>0</v>
      </c>
      <c r="F37" s="19">
        <v>73400</v>
      </c>
      <c r="G37" s="19">
        <v>0</v>
      </c>
      <c r="H37" s="19">
        <v>0</v>
      </c>
      <c r="I37" s="19">
        <v>171266</v>
      </c>
    </row>
    <row r="38" spans="1:9" x14ac:dyDescent="0.25">
      <c r="A38" s="2" t="s">
        <v>30</v>
      </c>
      <c r="B38" s="19">
        <v>0</v>
      </c>
      <c r="C38" s="19">
        <v>0</v>
      </c>
      <c r="D38" s="19">
        <v>33057</v>
      </c>
      <c r="E38" s="19">
        <v>0</v>
      </c>
      <c r="F38" s="19">
        <v>140490</v>
      </c>
      <c r="G38" s="19">
        <v>0</v>
      </c>
      <c r="H38" s="19">
        <v>0</v>
      </c>
      <c r="I38" s="19">
        <v>173547</v>
      </c>
    </row>
    <row r="39" spans="1:9" x14ac:dyDescent="0.25">
      <c r="A39" s="2" t="s">
        <v>31</v>
      </c>
      <c r="B39" s="19">
        <v>0</v>
      </c>
      <c r="C39" s="19">
        <v>0</v>
      </c>
      <c r="D39" s="19">
        <v>644930</v>
      </c>
      <c r="E39" s="19">
        <v>1596594</v>
      </c>
      <c r="F39" s="19">
        <v>582010</v>
      </c>
      <c r="G39" s="19">
        <v>0</v>
      </c>
      <c r="H39" s="19">
        <v>511224.71399999998</v>
      </c>
      <c r="I39" s="19">
        <v>3334758.7140000002</v>
      </c>
    </row>
    <row r="40" spans="1:9" x14ac:dyDescent="0.25">
      <c r="A40" s="2" t="s">
        <v>32</v>
      </c>
      <c r="B40" s="19">
        <v>0</v>
      </c>
      <c r="C40" s="19">
        <v>0</v>
      </c>
      <c r="D40" s="19">
        <v>33289</v>
      </c>
      <c r="E40" s="19">
        <v>0</v>
      </c>
      <c r="F40" s="19">
        <v>108190</v>
      </c>
      <c r="G40" s="19">
        <v>0</v>
      </c>
      <c r="H40" s="19">
        <v>0</v>
      </c>
      <c r="I40" s="19">
        <v>141479</v>
      </c>
    </row>
    <row r="41" spans="1:9" x14ac:dyDescent="0.25">
      <c r="A41" s="2" t="s">
        <v>33</v>
      </c>
      <c r="B41" s="19">
        <v>0</v>
      </c>
      <c r="C41" s="19">
        <v>23949</v>
      </c>
      <c r="D41" s="19">
        <v>63863</v>
      </c>
      <c r="E41" s="19">
        <v>0</v>
      </c>
      <c r="F41" s="19">
        <v>159657</v>
      </c>
      <c r="G41" s="19">
        <v>0</v>
      </c>
      <c r="H41" s="19">
        <v>0</v>
      </c>
      <c r="I41" s="19">
        <v>247469</v>
      </c>
    </row>
    <row r="42" spans="1:9" x14ac:dyDescent="0.25">
      <c r="A42" s="1" t="s">
        <v>34</v>
      </c>
      <c r="B42" s="19">
        <v>0</v>
      </c>
      <c r="C42" s="19">
        <v>0</v>
      </c>
      <c r="D42" s="19">
        <v>100719</v>
      </c>
      <c r="E42" s="19">
        <v>0</v>
      </c>
      <c r="F42" s="19">
        <v>134292</v>
      </c>
      <c r="G42" s="19">
        <v>0</v>
      </c>
      <c r="H42" s="19">
        <v>0</v>
      </c>
      <c r="I42" s="19">
        <v>235011</v>
      </c>
    </row>
    <row r="43" spans="1:9" x14ac:dyDescent="0.25">
      <c r="A43" s="1" t="s">
        <v>35</v>
      </c>
      <c r="B43" s="19">
        <v>0</v>
      </c>
      <c r="C43" s="19">
        <v>0</v>
      </c>
      <c r="D43" s="19">
        <v>134007</v>
      </c>
      <c r="E43" s="19">
        <v>0</v>
      </c>
      <c r="F43" s="19">
        <v>228600</v>
      </c>
      <c r="G43" s="19">
        <v>0</v>
      </c>
      <c r="H43" s="19">
        <v>0</v>
      </c>
      <c r="I43" s="19">
        <v>362607</v>
      </c>
    </row>
    <row r="44" spans="1:9" x14ac:dyDescent="0.25">
      <c r="A44" s="1" t="s">
        <v>36</v>
      </c>
      <c r="B44" s="19">
        <v>0</v>
      </c>
      <c r="C44" s="19">
        <v>0</v>
      </c>
      <c r="D44" s="19">
        <v>24639</v>
      </c>
      <c r="E44" s="19">
        <v>0</v>
      </c>
      <c r="F44" s="19">
        <v>8213</v>
      </c>
      <c r="G44" s="19">
        <v>0</v>
      </c>
      <c r="H44" s="19">
        <v>0</v>
      </c>
      <c r="I44" s="19">
        <v>32852</v>
      </c>
    </row>
    <row r="45" spans="1:9" x14ac:dyDescent="0.25">
      <c r="A45" s="1" t="s">
        <v>37</v>
      </c>
      <c r="B45" s="19">
        <v>0</v>
      </c>
      <c r="C45" s="19">
        <v>0</v>
      </c>
      <c r="D45" s="19">
        <v>25134</v>
      </c>
      <c r="E45" s="19">
        <v>0</v>
      </c>
      <c r="F45" s="19">
        <v>50269</v>
      </c>
      <c r="G45" s="19">
        <v>0</v>
      </c>
      <c r="H45" s="19">
        <v>0</v>
      </c>
      <c r="I45" s="19">
        <v>75403</v>
      </c>
    </row>
    <row r="46" spans="1:9" x14ac:dyDescent="0.25">
      <c r="A46" s="1" t="s">
        <v>38</v>
      </c>
      <c r="B46" s="19">
        <v>0</v>
      </c>
      <c r="C46" s="19">
        <v>0</v>
      </c>
      <c r="D46" s="19">
        <v>41925</v>
      </c>
      <c r="E46" s="19">
        <v>0</v>
      </c>
      <c r="F46" s="19">
        <v>75464</v>
      </c>
      <c r="G46" s="19">
        <v>0</v>
      </c>
      <c r="H46" s="19">
        <v>0</v>
      </c>
      <c r="I46" s="19">
        <v>117389</v>
      </c>
    </row>
    <row r="47" spans="1:9" x14ac:dyDescent="0.25">
      <c r="A47" s="1" t="s">
        <v>39</v>
      </c>
      <c r="B47" s="19">
        <v>0</v>
      </c>
      <c r="C47" s="19">
        <v>0</v>
      </c>
      <c r="D47" s="19">
        <v>196822</v>
      </c>
      <c r="E47" s="19">
        <v>262429</v>
      </c>
      <c r="F47" s="19">
        <v>278831</v>
      </c>
      <c r="G47" s="19">
        <v>0</v>
      </c>
      <c r="H47" s="19">
        <v>0</v>
      </c>
      <c r="I47" s="19">
        <v>738082</v>
      </c>
    </row>
    <row r="48" spans="1:9" x14ac:dyDescent="0.25">
      <c r="A48" s="1" t="s">
        <v>40</v>
      </c>
      <c r="B48" s="19">
        <v>0</v>
      </c>
      <c r="C48" s="19">
        <v>0</v>
      </c>
      <c r="D48" s="19">
        <v>233379</v>
      </c>
      <c r="E48" s="19">
        <v>0</v>
      </c>
      <c r="F48" s="19">
        <v>272276</v>
      </c>
      <c r="G48" s="19">
        <v>62234</v>
      </c>
      <c r="H48" s="19">
        <v>0</v>
      </c>
      <c r="I48" s="19">
        <v>567889</v>
      </c>
    </row>
    <row r="49" spans="1:9" x14ac:dyDescent="0.25">
      <c r="A49" s="1" t="s">
        <v>41</v>
      </c>
      <c r="B49" s="19">
        <v>0</v>
      </c>
      <c r="C49" s="19">
        <v>0</v>
      </c>
      <c r="D49" s="19">
        <v>619130</v>
      </c>
      <c r="E49" s="19">
        <v>0</v>
      </c>
      <c r="F49" s="19">
        <v>833444</v>
      </c>
      <c r="G49" s="19">
        <v>0</v>
      </c>
      <c r="H49" s="19">
        <v>0</v>
      </c>
      <c r="I49" s="19">
        <v>1452574</v>
      </c>
    </row>
    <row r="50" spans="1:9" x14ac:dyDescent="0.25">
      <c r="A50" s="1" t="s">
        <v>42</v>
      </c>
      <c r="B50" s="19">
        <v>0</v>
      </c>
      <c r="C50" s="19">
        <v>0</v>
      </c>
      <c r="D50" s="19">
        <v>114294</v>
      </c>
      <c r="E50" s="19">
        <v>0</v>
      </c>
      <c r="F50" s="19">
        <v>171442</v>
      </c>
      <c r="G50" s="19">
        <v>0</v>
      </c>
      <c r="H50" s="19">
        <v>0</v>
      </c>
      <c r="I50" s="19">
        <v>285736</v>
      </c>
    </row>
    <row r="51" spans="1:9" x14ac:dyDescent="0.25">
      <c r="A51" s="1" t="s">
        <v>43</v>
      </c>
      <c r="B51" s="19">
        <v>0</v>
      </c>
      <c r="C51" s="19">
        <v>0</v>
      </c>
      <c r="D51" s="19">
        <v>24020</v>
      </c>
      <c r="E51" s="19">
        <v>0</v>
      </c>
      <c r="F51" s="19">
        <v>144119</v>
      </c>
      <c r="G51" s="19">
        <v>0</v>
      </c>
      <c r="H51" s="19">
        <v>0</v>
      </c>
      <c r="I51" s="19">
        <v>168139</v>
      </c>
    </row>
    <row r="52" spans="1:9" x14ac:dyDescent="0.25">
      <c r="A52" s="1" t="s">
        <v>44</v>
      </c>
      <c r="B52" s="19">
        <v>0</v>
      </c>
      <c r="C52" s="19">
        <v>0</v>
      </c>
      <c r="D52" s="19">
        <v>56714</v>
      </c>
      <c r="E52" s="19">
        <v>0</v>
      </c>
      <c r="F52" s="19">
        <v>56714</v>
      </c>
      <c r="G52" s="19">
        <v>16204</v>
      </c>
      <c r="H52" s="19">
        <v>0</v>
      </c>
      <c r="I52" s="19">
        <v>129632</v>
      </c>
    </row>
    <row r="53" spans="1:9" x14ac:dyDescent="0.25">
      <c r="A53" s="1" t="s">
        <v>45</v>
      </c>
      <c r="B53" s="19">
        <v>0</v>
      </c>
      <c r="C53" s="19">
        <v>0</v>
      </c>
      <c r="D53" s="19">
        <v>68087</v>
      </c>
      <c r="E53" s="19">
        <v>0</v>
      </c>
      <c r="F53" s="19">
        <v>161706</v>
      </c>
      <c r="G53" s="19">
        <v>0</v>
      </c>
      <c r="H53" s="19">
        <v>0</v>
      </c>
      <c r="I53" s="19">
        <v>229793</v>
      </c>
    </row>
    <row r="54" spans="1:9" x14ac:dyDescent="0.25">
      <c r="A54" s="1" t="s">
        <v>46</v>
      </c>
      <c r="B54" s="19">
        <v>0</v>
      </c>
      <c r="C54" s="19">
        <v>0</v>
      </c>
      <c r="D54" s="19">
        <v>105184</v>
      </c>
      <c r="E54" s="19">
        <v>0</v>
      </c>
      <c r="F54" s="19">
        <v>56638</v>
      </c>
      <c r="G54" s="19">
        <v>0</v>
      </c>
      <c r="H54" s="19">
        <v>0</v>
      </c>
      <c r="I54" s="19">
        <v>161822</v>
      </c>
    </row>
    <row r="55" spans="1:9" x14ac:dyDescent="0.25">
      <c r="A55" s="1" t="s">
        <v>47</v>
      </c>
      <c r="B55" s="19">
        <v>0</v>
      </c>
      <c r="C55" s="19">
        <v>0</v>
      </c>
      <c r="D55" s="19">
        <v>33061</v>
      </c>
      <c r="E55" s="19">
        <v>0</v>
      </c>
      <c r="F55" s="19">
        <v>66122</v>
      </c>
      <c r="G55" s="19">
        <v>0</v>
      </c>
      <c r="H55" s="19">
        <v>0</v>
      </c>
      <c r="I55" s="19">
        <v>99183</v>
      </c>
    </row>
    <row r="56" spans="1:9" x14ac:dyDescent="0.25">
      <c r="A56" s="1" t="s">
        <v>48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</row>
    <row r="57" spans="1:9" x14ac:dyDescent="0.25">
      <c r="A57" s="1" t="s">
        <v>49</v>
      </c>
      <c r="B57" s="19">
        <v>0</v>
      </c>
      <c r="C57" s="19">
        <v>0</v>
      </c>
      <c r="D57" s="19">
        <v>49197</v>
      </c>
      <c r="E57" s="19">
        <v>0</v>
      </c>
      <c r="F57" s="19">
        <v>122992</v>
      </c>
      <c r="G57" s="19">
        <v>0</v>
      </c>
      <c r="H57" s="19">
        <v>0</v>
      </c>
      <c r="I57" s="19">
        <v>172189</v>
      </c>
    </row>
    <row r="58" spans="1:9" x14ac:dyDescent="0.25">
      <c r="A58" s="1" t="s">
        <v>50</v>
      </c>
      <c r="B58" s="19">
        <v>0</v>
      </c>
      <c r="C58" s="19">
        <v>0</v>
      </c>
      <c r="D58" s="19">
        <v>104219</v>
      </c>
      <c r="E58" s="19">
        <v>0</v>
      </c>
      <c r="F58" s="19">
        <v>304639</v>
      </c>
      <c r="G58" s="19">
        <v>0</v>
      </c>
      <c r="H58" s="19">
        <v>0</v>
      </c>
      <c r="I58" s="19">
        <v>408858</v>
      </c>
    </row>
    <row r="59" spans="1:9" x14ac:dyDescent="0.25">
      <c r="A59" s="1" t="s">
        <v>51</v>
      </c>
      <c r="B59" s="19">
        <v>0</v>
      </c>
      <c r="C59" s="19">
        <v>0</v>
      </c>
      <c r="D59" s="19">
        <v>33239</v>
      </c>
      <c r="E59" s="19">
        <v>0</v>
      </c>
      <c r="F59" s="19">
        <v>83097</v>
      </c>
      <c r="G59" s="19">
        <v>0</v>
      </c>
      <c r="H59" s="19">
        <v>0</v>
      </c>
      <c r="I59" s="19">
        <v>116336</v>
      </c>
    </row>
    <row r="60" spans="1:9" x14ac:dyDescent="0.25">
      <c r="A60" s="1" t="s">
        <v>52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</row>
    <row r="61" spans="1:9" x14ac:dyDescent="0.25">
      <c r="A61" s="1" t="s">
        <v>53</v>
      </c>
      <c r="B61" s="19">
        <v>0</v>
      </c>
      <c r="C61" s="19">
        <v>0</v>
      </c>
      <c r="D61" s="19">
        <v>55923</v>
      </c>
      <c r="E61" s="19">
        <v>0</v>
      </c>
      <c r="F61" s="19">
        <v>95868</v>
      </c>
      <c r="G61" s="19">
        <v>0</v>
      </c>
      <c r="H61" s="19">
        <v>0</v>
      </c>
      <c r="I61" s="19">
        <v>151791</v>
      </c>
    </row>
    <row r="62" spans="1:9" x14ac:dyDescent="0.25">
      <c r="A62" s="1" t="s">
        <v>54</v>
      </c>
      <c r="B62" s="19">
        <v>15612</v>
      </c>
      <c r="C62" s="19">
        <v>0</v>
      </c>
      <c r="D62" s="19">
        <v>382490</v>
      </c>
      <c r="E62" s="19">
        <v>0</v>
      </c>
      <c r="F62" s="19">
        <v>679115</v>
      </c>
      <c r="G62" s="19">
        <v>0</v>
      </c>
      <c r="H62" s="19">
        <v>0</v>
      </c>
      <c r="I62" s="19">
        <v>1077217</v>
      </c>
    </row>
    <row r="63" spans="1:9" x14ac:dyDescent="0.25">
      <c r="A63" s="1" t="s">
        <v>55</v>
      </c>
      <c r="B63" s="19">
        <v>0</v>
      </c>
      <c r="C63" s="19">
        <v>0</v>
      </c>
      <c r="D63" s="19">
        <v>104594</v>
      </c>
      <c r="E63" s="19">
        <v>0</v>
      </c>
      <c r="F63" s="19">
        <v>112640</v>
      </c>
      <c r="G63" s="19">
        <v>0</v>
      </c>
      <c r="H63" s="19">
        <v>0</v>
      </c>
      <c r="I63" s="19">
        <v>217234</v>
      </c>
    </row>
    <row r="64" spans="1:9" ht="15.75" thickBot="1" x14ac:dyDescent="0.3">
      <c r="A64" s="4" t="s">
        <v>56</v>
      </c>
      <c r="B64" s="10">
        <v>438822</v>
      </c>
      <c r="C64" s="10">
        <v>1793734</v>
      </c>
      <c r="D64" s="10">
        <v>8964326</v>
      </c>
      <c r="E64" s="10">
        <v>1937498</v>
      </c>
      <c r="F64" s="10">
        <v>12853839</v>
      </c>
      <c r="G64" s="22">
        <v>262846</v>
      </c>
      <c r="H64" s="22">
        <v>511224.71399999998</v>
      </c>
      <c r="I64" s="10">
        <v>26762289.714000002</v>
      </c>
    </row>
    <row r="65" spans="1:1" ht="15.75" thickTop="1" x14ac:dyDescent="0.25">
      <c r="A65" s="29" t="s">
        <v>70</v>
      </c>
    </row>
    <row r="66" spans="1:1" x14ac:dyDescent="0.25">
      <c r="A66" s="30">
        <v>45770</v>
      </c>
    </row>
    <row r="67" spans="1:1" x14ac:dyDescent="0.25">
      <c r="A67" s="31" t="s">
        <v>79</v>
      </c>
    </row>
  </sheetData>
  <pageMargins left="0.7" right="0.7" top="0.75" bottom="0.75" header="0.3" footer="0.3"/>
  <pageSetup scale="62" fitToWidth="2" orientation="portrait" r:id="rId1"/>
  <headerFooter>
    <oddHeader>&amp;C&amp;"-,Bold"&amp;12WV PUBLIC CHARTER SCHOOL
FINAL COMPUTATIONS
TOTAL DISTRIBUTION FROM WVDE
2025-26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view="pageBreakPreview" topLeftCell="A3" zoomScale="85" zoomScaleNormal="100" zoomScaleSheetLayoutView="85" workbookViewId="0">
      <selection activeCell="A69" sqref="A69"/>
    </sheetView>
  </sheetViews>
  <sheetFormatPr defaultRowHeight="15" x14ac:dyDescent="0.25"/>
  <cols>
    <col min="1" max="1" width="14" customWidth="1"/>
    <col min="2" max="2" width="16.28515625" customWidth="1"/>
    <col min="3" max="3" width="17" customWidth="1"/>
    <col min="4" max="4" width="15.140625" customWidth="1"/>
    <col min="5" max="5" width="13.85546875" customWidth="1"/>
    <col min="6" max="6" width="17" customWidth="1"/>
    <col min="7" max="7" width="14.140625" customWidth="1"/>
    <col min="8" max="12" width="17" customWidth="1"/>
  </cols>
  <sheetData>
    <row r="1" spans="1:12" ht="15.75" x14ac:dyDescent="0.25">
      <c r="A1" s="32" t="s">
        <v>80</v>
      </c>
      <c r="B1" s="32"/>
      <c r="C1" s="32"/>
      <c r="D1" s="32"/>
      <c r="E1" s="32"/>
      <c r="F1" s="32"/>
      <c r="G1" s="32"/>
      <c r="H1" s="32"/>
      <c r="I1" s="25"/>
      <c r="J1" s="25"/>
      <c r="K1" s="25"/>
      <c r="L1" s="25"/>
    </row>
    <row r="2" spans="1:12" ht="15.75" x14ac:dyDescent="0.25">
      <c r="A2" s="32" t="s">
        <v>81</v>
      </c>
      <c r="B2" s="32"/>
      <c r="C2" s="32"/>
      <c r="D2" s="32"/>
      <c r="E2" s="32"/>
      <c r="F2" s="32"/>
      <c r="G2" s="32"/>
      <c r="H2" s="32"/>
      <c r="I2" s="25"/>
      <c r="J2" s="25"/>
      <c r="K2" s="25"/>
      <c r="L2" s="25"/>
    </row>
    <row r="3" spans="1:12" ht="15.75" x14ac:dyDescent="0.25">
      <c r="A3" s="32" t="s">
        <v>85</v>
      </c>
      <c r="B3" s="32"/>
      <c r="C3" s="32"/>
      <c r="D3" s="32"/>
      <c r="E3" s="32"/>
      <c r="F3" s="32"/>
      <c r="G3" s="32"/>
      <c r="H3" s="32"/>
      <c r="I3" s="25"/>
      <c r="J3" s="25"/>
      <c r="K3" s="25"/>
      <c r="L3" s="25"/>
    </row>
    <row r="4" spans="1:12" ht="15.75" x14ac:dyDescent="0.25">
      <c r="A4" s="32" t="s">
        <v>82</v>
      </c>
      <c r="B4" s="32"/>
      <c r="C4" s="32"/>
      <c r="D4" s="32"/>
      <c r="E4" s="32"/>
      <c r="F4" s="32"/>
      <c r="G4" s="32"/>
      <c r="H4" s="32"/>
      <c r="I4" s="25"/>
      <c r="J4" s="25"/>
      <c r="K4" s="25"/>
      <c r="L4" s="25"/>
    </row>
    <row r="5" spans="1:12" x14ac:dyDescent="0.25">
      <c r="A5" s="6"/>
    </row>
    <row r="6" spans="1:12" x14ac:dyDescent="0.25">
      <c r="A6" s="6"/>
    </row>
    <row r="7" spans="1:12" x14ac:dyDescent="0.25">
      <c r="A7" s="6"/>
      <c r="C7" s="5" t="s">
        <v>60</v>
      </c>
      <c r="D7" s="6"/>
      <c r="E7" s="6"/>
      <c r="F7" s="6"/>
      <c r="G7" s="6"/>
    </row>
    <row r="8" spans="1:12" x14ac:dyDescent="0.25">
      <c r="A8" s="6"/>
      <c r="B8" s="5" t="s">
        <v>73</v>
      </c>
      <c r="C8" s="5" t="s">
        <v>59</v>
      </c>
      <c r="D8" s="5" t="s">
        <v>61</v>
      </c>
      <c r="E8" s="5"/>
      <c r="F8" s="5" t="s">
        <v>62</v>
      </c>
      <c r="G8" s="5"/>
    </row>
    <row r="9" spans="1:12" x14ac:dyDescent="0.25">
      <c r="B9" s="5" t="s">
        <v>74</v>
      </c>
      <c r="C9" s="5" t="s">
        <v>58</v>
      </c>
      <c r="D9" s="5" t="s">
        <v>63</v>
      </c>
      <c r="E9" s="5" t="s">
        <v>71</v>
      </c>
      <c r="F9" s="5" t="s">
        <v>61</v>
      </c>
      <c r="G9" s="5" t="s">
        <v>72</v>
      </c>
      <c r="H9" s="5" t="s">
        <v>69</v>
      </c>
      <c r="I9" s="5"/>
      <c r="J9" s="5"/>
      <c r="K9" s="5"/>
      <c r="L9" s="5"/>
    </row>
    <row r="10" spans="1:12" ht="15.75" thickBot="1" x14ac:dyDescent="0.3">
      <c r="A10" s="8" t="s">
        <v>0</v>
      </c>
      <c r="B10" s="7" t="s">
        <v>57</v>
      </c>
      <c r="C10" s="7" t="s">
        <v>57</v>
      </c>
      <c r="D10" s="7" t="s">
        <v>57</v>
      </c>
      <c r="E10" s="7" t="s">
        <v>57</v>
      </c>
      <c r="F10" s="7" t="s">
        <v>57</v>
      </c>
      <c r="G10" s="7" t="s">
        <v>57</v>
      </c>
      <c r="H10" s="7" t="s">
        <v>68</v>
      </c>
      <c r="I10" s="9"/>
      <c r="J10" s="9"/>
      <c r="K10" s="9"/>
      <c r="L10" s="9"/>
    </row>
    <row r="11" spans="1:12" x14ac:dyDescent="0.25">
      <c r="A11" s="1" t="s">
        <v>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/>
      <c r="J11" s="17"/>
      <c r="K11" s="17"/>
      <c r="L11" s="17"/>
    </row>
    <row r="12" spans="1:12" x14ac:dyDescent="0.25">
      <c r="A12" s="1" t="s">
        <v>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/>
      <c r="J12" s="19"/>
      <c r="K12" s="19"/>
      <c r="L12" s="19"/>
    </row>
    <row r="13" spans="1:12" x14ac:dyDescent="0.25">
      <c r="A13" s="1" t="s">
        <v>3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/>
      <c r="J13" s="19"/>
      <c r="K13" s="19"/>
      <c r="L13" s="19"/>
    </row>
    <row r="14" spans="1:12" x14ac:dyDescent="0.25">
      <c r="A14" s="1" t="s">
        <v>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/>
      <c r="J14" s="19"/>
      <c r="K14" s="19"/>
      <c r="L14" s="19"/>
    </row>
    <row r="15" spans="1:12" x14ac:dyDescent="0.25">
      <c r="A15" s="1" t="s">
        <v>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/>
      <c r="J15" s="19"/>
      <c r="K15" s="19"/>
      <c r="L15" s="19"/>
    </row>
    <row r="16" spans="1:12" x14ac:dyDescent="0.25">
      <c r="A16" s="1" t="s">
        <v>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/>
      <c r="J16" s="19"/>
      <c r="K16" s="19"/>
      <c r="L16" s="19"/>
    </row>
    <row r="17" spans="1:12" x14ac:dyDescent="0.25">
      <c r="A17" s="1" t="s">
        <v>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/>
      <c r="J17" s="19"/>
      <c r="K17" s="19"/>
      <c r="L17" s="19"/>
    </row>
    <row r="18" spans="1:12" x14ac:dyDescent="0.25">
      <c r="A18" s="1" t="s">
        <v>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/>
      <c r="J18" s="19"/>
      <c r="K18" s="19"/>
      <c r="L18" s="19"/>
    </row>
    <row r="19" spans="1:12" x14ac:dyDescent="0.25">
      <c r="A19" s="1" t="s">
        <v>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/>
      <c r="J19" s="19"/>
      <c r="K19" s="19"/>
      <c r="L19" s="19"/>
    </row>
    <row r="20" spans="1:12" x14ac:dyDescent="0.25">
      <c r="A20" s="1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/>
      <c r="J20" s="19"/>
      <c r="K20" s="19"/>
      <c r="L20" s="19"/>
    </row>
    <row r="21" spans="1:12" x14ac:dyDescent="0.25">
      <c r="A21" s="1" t="s">
        <v>11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/>
      <c r="J21" s="19"/>
      <c r="K21" s="19"/>
      <c r="L21" s="19"/>
    </row>
    <row r="22" spans="1:12" x14ac:dyDescent="0.25">
      <c r="A22" s="1" t="s">
        <v>12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</row>
    <row r="23" spans="1:12" x14ac:dyDescent="0.25">
      <c r="A23" s="1" t="s">
        <v>13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/>
      <c r="J23" s="19"/>
      <c r="K23" s="19"/>
      <c r="L23" s="19"/>
    </row>
    <row r="24" spans="1:12" x14ac:dyDescent="0.25">
      <c r="A24" s="1" t="s">
        <v>14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/>
      <c r="J24" s="19"/>
      <c r="K24" s="19"/>
      <c r="L24" s="19"/>
    </row>
    <row r="25" spans="1:12" x14ac:dyDescent="0.25">
      <c r="A25" s="1" t="s">
        <v>15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/>
      <c r="J25" s="19"/>
      <c r="K25" s="19"/>
      <c r="L25" s="19"/>
    </row>
    <row r="26" spans="1:12" x14ac:dyDescent="0.25">
      <c r="A26" s="1" t="s">
        <v>16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/>
      <c r="J26" s="19"/>
      <c r="K26" s="19"/>
      <c r="L26" s="19"/>
    </row>
    <row r="27" spans="1:12" x14ac:dyDescent="0.25">
      <c r="A27" s="1" t="s">
        <v>17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/>
      <c r="J27" s="19"/>
      <c r="K27" s="19"/>
      <c r="L27" s="19"/>
    </row>
    <row r="28" spans="1:12" x14ac:dyDescent="0.25">
      <c r="A28" s="1" t="s">
        <v>18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/>
      <c r="J28" s="19"/>
      <c r="K28" s="19"/>
      <c r="L28" s="19"/>
    </row>
    <row r="29" spans="1:12" x14ac:dyDescent="0.25">
      <c r="A29" s="1" t="s">
        <v>19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/>
      <c r="J29" s="19"/>
      <c r="K29" s="19"/>
      <c r="L29" s="19"/>
    </row>
    <row r="30" spans="1:12" x14ac:dyDescent="0.25">
      <c r="A30" s="1" t="s">
        <v>20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/>
      <c r="J30" s="19"/>
      <c r="K30" s="19"/>
      <c r="L30" s="19"/>
    </row>
    <row r="31" spans="1:12" x14ac:dyDescent="0.25">
      <c r="A31" s="1" t="s">
        <v>21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/>
      <c r="J31" s="19"/>
      <c r="K31" s="19"/>
      <c r="L31" s="19"/>
    </row>
    <row r="32" spans="1:12" x14ac:dyDescent="0.25">
      <c r="A32" s="1" t="s">
        <v>22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/>
      <c r="J32" s="19"/>
      <c r="K32" s="19"/>
      <c r="L32" s="19"/>
    </row>
    <row r="33" spans="1:12" x14ac:dyDescent="0.25">
      <c r="A33" s="1" t="s">
        <v>23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/>
      <c r="J33" s="19"/>
      <c r="K33" s="19"/>
      <c r="L33" s="19"/>
    </row>
    <row r="34" spans="1:12" x14ac:dyDescent="0.25">
      <c r="A34" s="2" t="s">
        <v>24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/>
      <c r="J34" s="19"/>
      <c r="K34" s="19"/>
      <c r="L34" s="19"/>
    </row>
    <row r="35" spans="1:12" x14ac:dyDescent="0.25">
      <c r="A35" s="2" t="s">
        <v>25</v>
      </c>
      <c r="B35" s="19">
        <v>0</v>
      </c>
      <c r="C35" s="19">
        <v>0</v>
      </c>
      <c r="D35" s="19">
        <v>55605</v>
      </c>
      <c r="E35" s="19">
        <v>0</v>
      </c>
      <c r="F35" s="19">
        <v>127097</v>
      </c>
      <c r="G35" s="19">
        <v>0</v>
      </c>
      <c r="H35" s="19">
        <v>182702</v>
      </c>
      <c r="I35" s="19"/>
      <c r="J35" s="19"/>
      <c r="K35" s="19"/>
      <c r="L35" s="19"/>
    </row>
    <row r="36" spans="1:12" x14ac:dyDescent="0.25">
      <c r="A36" s="2" t="s">
        <v>26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/>
      <c r="J36" s="19"/>
      <c r="K36" s="19"/>
      <c r="L36" s="19"/>
    </row>
    <row r="37" spans="1:12" x14ac:dyDescent="0.25">
      <c r="A37" s="3" t="s">
        <v>27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/>
      <c r="J37" s="19"/>
      <c r="K37" s="19"/>
      <c r="L37" s="19"/>
    </row>
    <row r="38" spans="1:12" x14ac:dyDescent="0.25">
      <c r="A38" s="2" t="s">
        <v>28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/>
      <c r="J38" s="19"/>
      <c r="K38" s="19"/>
      <c r="L38" s="19"/>
    </row>
    <row r="39" spans="1:12" x14ac:dyDescent="0.25">
      <c r="A39" s="2" t="s">
        <v>29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/>
      <c r="J39" s="19"/>
      <c r="K39" s="19"/>
      <c r="L39" s="19"/>
    </row>
    <row r="40" spans="1:12" x14ac:dyDescent="0.25">
      <c r="A40" s="2" t="s">
        <v>30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/>
      <c r="J40" s="19"/>
      <c r="K40" s="19"/>
      <c r="L40" s="19"/>
    </row>
    <row r="41" spans="1:12" x14ac:dyDescent="0.25">
      <c r="A41" s="2" t="s">
        <v>31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/>
      <c r="J41" s="19"/>
      <c r="K41" s="19"/>
      <c r="L41" s="19"/>
    </row>
    <row r="42" spans="1:12" x14ac:dyDescent="0.25">
      <c r="A42" s="2" t="s">
        <v>32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/>
      <c r="J42" s="19"/>
      <c r="K42" s="19"/>
      <c r="L42" s="19"/>
    </row>
    <row r="43" spans="1:12" x14ac:dyDescent="0.25">
      <c r="A43" s="2" t="s">
        <v>33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/>
      <c r="J43" s="19"/>
      <c r="K43" s="19"/>
      <c r="L43" s="19"/>
    </row>
    <row r="44" spans="1:12" x14ac:dyDescent="0.25">
      <c r="A44" s="1" t="s">
        <v>34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/>
      <c r="J44" s="19"/>
      <c r="K44" s="19"/>
      <c r="L44" s="19"/>
    </row>
    <row r="45" spans="1:12" x14ac:dyDescent="0.25">
      <c r="A45" s="1" t="s">
        <v>35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/>
      <c r="J45" s="19"/>
      <c r="K45" s="19"/>
      <c r="L45" s="19"/>
    </row>
    <row r="46" spans="1:12" x14ac:dyDescent="0.25">
      <c r="A46" s="1" t="s">
        <v>36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/>
      <c r="J46" s="19"/>
      <c r="K46" s="19"/>
      <c r="L46" s="19"/>
    </row>
    <row r="47" spans="1:12" x14ac:dyDescent="0.25">
      <c r="A47" s="1" t="s">
        <v>37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/>
      <c r="J47" s="19"/>
      <c r="K47" s="19"/>
      <c r="L47" s="19"/>
    </row>
    <row r="48" spans="1:12" x14ac:dyDescent="0.25">
      <c r="A48" s="1" t="s">
        <v>38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/>
      <c r="J48" s="19"/>
      <c r="K48" s="19"/>
      <c r="L48" s="19"/>
    </row>
    <row r="49" spans="1:12" x14ac:dyDescent="0.25">
      <c r="A49" s="1" t="s">
        <v>39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/>
      <c r="J49" s="19"/>
      <c r="K49" s="19"/>
      <c r="L49" s="19"/>
    </row>
    <row r="50" spans="1:12" x14ac:dyDescent="0.25">
      <c r="A50" s="1" t="s">
        <v>40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/>
      <c r="J50" s="19"/>
      <c r="K50" s="19"/>
      <c r="L50" s="19"/>
    </row>
    <row r="51" spans="1:12" x14ac:dyDescent="0.25">
      <c r="A51" s="1" t="s">
        <v>41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/>
      <c r="J51" s="19"/>
      <c r="K51" s="19"/>
      <c r="L51" s="19"/>
    </row>
    <row r="52" spans="1:12" x14ac:dyDescent="0.25">
      <c r="A52" s="1" t="s">
        <v>42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/>
      <c r="J52" s="19"/>
      <c r="K52" s="19"/>
      <c r="L52" s="19"/>
    </row>
    <row r="53" spans="1:12" x14ac:dyDescent="0.25">
      <c r="A53" s="1" t="s">
        <v>43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/>
      <c r="J53" s="19"/>
      <c r="K53" s="19"/>
      <c r="L53" s="19"/>
    </row>
    <row r="54" spans="1:12" x14ac:dyDescent="0.25">
      <c r="A54" s="1" t="s">
        <v>44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/>
      <c r="J54" s="19"/>
      <c r="K54" s="19"/>
      <c r="L54" s="19"/>
    </row>
    <row r="55" spans="1:12" x14ac:dyDescent="0.25">
      <c r="A55" s="1" t="s">
        <v>45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/>
      <c r="J55" s="19"/>
      <c r="K55" s="19"/>
      <c r="L55" s="19"/>
    </row>
    <row r="56" spans="1:12" x14ac:dyDescent="0.25">
      <c r="A56" s="1" t="s">
        <v>46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/>
      <c r="J56" s="19"/>
      <c r="K56" s="19"/>
      <c r="L56" s="19"/>
    </row>
    <row r="57" spans="1:12" x14ac:dyDescent="0.25">
      <c r="A57" s="1" t="s">
        <v>47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/>
      <c r="J57" s="19"/>
      <c r="K57" s="19"/>
      <c r="L57" s="19"/>
    </row>
    <row r="58" spans="1:12" x14ac:dyDescent="0.25">
      <c r="A58" s="1" t="s">
        <v>48</v>
      </c>
      <c r="B58" s="19">
        <v>0</v>
      </c>
      <c r="C58" s="19">
        <v>0</v>
      </c>
      <c r="D58" s="19">
        <v>16265</v>
      </c>
      <c r="E58" s="19">
        <v>0</v>
      </c>
      <c r="F58" s="19">
        <v>56928</v>
      </c>
      <c r="G58" s="19">
        <v>0</v>
      </c>
      <c r="H58" s="19">
        <v>73193</v>
      </c>
      <c r="I58" s="19"/>
      <c r="J58" s="19"/>
      <c r="K58" s="19"/>
      <c r="L58" s="19"/>
    </row>
    <row r="59" spans="1:12" x14ac:dyDescent="0.25">
      <c r="A59" s="1" t="s">
        <v>49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/>
      <c r="J59" s="19"/>
      <c r="K59" s="19"/>
      <c r="L59" s="19"/>
    </row>
    <row r="60" spans="1:12" x14ac:dyDescent="0.25">
      <c r="A60" s="1" t="s">
        <v>50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/>
      <c r="J60" s="19"/>
      <c r="K60" s="19"/>
      <c r="L60" s="19"/>
    </row>
    <row r="61" spans="1:12" x14ac:dyDescent="0.25">
      <c r="A61" s="1" t="s">
        <v>51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/>
      <c r="J61" s="19"/>
      <c r="K61" s="19"/>
      <c r="L61" s="19"/>
    </row>
    <row r="62" spans="1:12" x14ac:dyDescent="0.25">
      <c r="A62" s="1" t="s">
        <v>52</v>
      </c>
      <c r="B62" s="19">
        <v>0</v>
      </c>
      <c r="C62" s="19">
        <v>0</v>
      </c>
      <c r="D62" s="19">
        <v>66043</v>
      </c>
      <c r="E62" s="19">
        <v>0</v>
      </c>
      <c r="F62" s="19">
        <v>181619</v>
      </c>
      <c r="G62" s="19">
        <v>0</v>
      </c>
      <c r="H62" s="19">
        <v>247662</v>
      </c>
      <c r="I62" s="19"/>
      <c r="J62" s="19"/>
      <c r="K62" s="19"/>
      <c r="L62" s="19"/>
    </row>
    <row r="63" spans="1:12" x14ac:dyDescent="0.25">
      <c r="A63" s="1" t="s">
        <v>53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/>
      <c r="J63" s="19"/>
      <c r="K63" s="19"/>
      <c r="L63" s="19"/>
    </row>
    <row r="64" spans="1:12" x14ac:dyDescent="0.25">
      <c r="A64" s="1" t="s">
        <v>54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/>
      <c r="J64" s="19"/>
      <c r="K64" s="19"/>
      <c r="L64" s="19"/>
    </row>
    <row r="65" spans="1:12" x14ac:dyDescent="0.25">
      <c r="A65" s="1" t="s">
        <v>55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/>
      <c r="J65" s="19"/>
      <c r="K65" s="19"/>
      <c r="L65" s="19"/>
    </row>
    <row r="66" spans="1:12" ht="15.75" thickBot="1" x14ac:dyDescent="0.3">
      <c r="A66" s="4" t="s">
        <v>56</v>
      </c>
      <c r="B66" s="10">
        <v>0</v>
      </c>
      <c r="C66" s="10">
        <v>0</v>
      </c>
      <c r="D66" s="10">
        <v>137913</v>
      </c>
      <c r="E66" s="10">
        <v>0</v>
      </c>
      <c r="F66" s="10">
        <v>365644</v>
      </c>
      <c r="G66" s="10">
        <v>0</v>
      </c>
      <c r="H66" s="10">
        <v>503557</v>
      </c>
      <c r="I66" s="20"/>
      <c r="J66" s="20"/>
      <c r="K66" s="20"/>
      <c r="L66" s="20"/>
    </row>
    <row r="67" spans="1:12" ht="15.75" thickTop="1" x14ac:dyDescent="0.25">
      <c r="A67" s="29" t="s">
        <v>70</v>
      </c>
    </row>
    <row r="68" spans="1:12" x14ac:dyDescent="0.25">
      <c r="A68" s="30">
        <v>45770</v>
      </c>
    </row>
    <row r="69" spans="1:12" x14ac:dyDescent="0.25">
      <c r="A69" s="31" t="s">
        <v>79</v>
      </c>
    </row>
    <row r="71" spans="1:12" x14ac:dyDescent="0.25">
      <c r="H71" s="27"/>
    </row>
    <row r="72" spans="1:12" x14ac:dyDescent="0.25">
      <c r="H72" s="27"/>
    </row>
  </sheetData>
  <pageMargins left="0.7" right="0.7" top="0.75" bottom="0.75" header="0.3" footer="0.3"/>
  <pageSetup scale="68" fitToWidth="2" orientation="portrait" r:id="rId1"/>
  <headerFooter>
    <oddHeader>&amp;C&amp;"-,Bold"&amp;12WV PUBLIC CHARTER SCHOOL
FINAL COMPUTATIONS
TOTAL DISTRIBUTION TO BE RECEIVED BY COUNTY BOARD
2025-26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Charter Comps</vt:lpstr>
      <vt:lpstr>Local Share Charters</vt:lpstr>
      <vt:lpstr>Distribution</vt:lpstr>
      <vt:lpstr>Capped BOEs</vt:lpstr>
      <vt:lpstr>'Capped BOEs'!Print_Area</vt:lpstr>
      <vt:lpstr>'Charter Comps'!Print_Area</vt:lpstr>
      <vt:lpstr>Distribution!Print_Area</vt:lpstr>
      <vt:lpstr>'Local Share Charters'!Print_Area</vt:lpstr>
      <vt:lpstr>'Capped BOEs'!Print_Titles</vt:lpstr>
      <vt:lpstr>'Charter Comps'!Print_Titles</vt:lpstr>
      <vt:lpstr>Distribution!Print_Titles</vt:lpstr>
      <vt:lpstr>'Local Share Charters'!Print_Titles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2026-04-09T16:20:33Z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2022-11-22T18:43:14Z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091f15ab-65b4-4558-ace3-eae3670f3617</vt:lpwstr>
  </property>
  <property fmtid="{D5CDD505-2E9C-101B-9397-08002B2CF9AE}" pid="8" name="MSIP_Label_460f4a70-4b6c-4bd4-a002-31edb9c00abe_ContentBits">
    <vt:lpwstr>0</vt:lpwstr>
  </property>
</Properties>
</file>