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wvk12-my.sharepoint.com/personal/candice_davis_k12_wv_us/Documents/FY25/2025 Farm to School conference/"/>
    </mc:Choice>
  </mc:AlternateContent>
  <xr:revisionPtr revIDLastSave="0" documentId="8_{25979C8B-195D-4F9C-9D4E-5A3BF3DB1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5" i="1"/>
  <c r="K54" i="1"/>
  <c r="K53" i="1"/>
  <c r="K52" i="1"/>
  <c r="K51" i="1"/>
  <c r="K50" i="1"/>
  <c r="K49" i="1"/>
  <c r="K48" i="1"/>
  <c r="K47" i="1"/>
  <c r="K46" i="1"/>
  <c r="K45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5" i="1"/>
  <c r="K24" i="1"/>
  <c r="K23" i="1"/>
  <c r="K59" i="1" l="1"/>
  <c r="K60" i="1"/>
  <c r="K61" i="1" l="1"/>
  <c r="K62" i="1" s="1"/>
</calcChain>
</file>

<file path=xl/sharedStrings.xml><?xml version="1.0" encoding="utf-8"?>
<sst xmlns="http://schemas.openxmlformats.org/spreadsheetml/2006/main" count="82" uniqueCount="76">
  <si>
    <t>Qty</t>
  </si>
  <si>
    <t>Total</t>
  </si>
  <si>
    <t>Booth #</t>
  </si>
  <si>
    <t>Fax #</t>
  </si>
  <si>
    <t>RENTAL ORDER</t>
  </si>
  <si>
    <t>VENDOR INFORMATION</t>
  </si>
  <si>
    <t>Power Strip</t>
  </si>
  <si>
    <t>Advance</t>
  </si>
  <si>
    <t>Price</t>
  </si>
  <si>
    <t>Floor</t>
  </si>
  <si>
    <t>Order</t>
  </si>
  <si>
    <t>220- Volt Power</t>
  </si>
  <si>
    <t>Local Phone Access Line ("dial 9 &amp; 800 #s")</t>
  </si>
  <si>
    <t>(if known)</t>
  </si>
  <si>
    <t>Additional Chairs (booth includes 2 chairs)</t>
  </si>
  <si>
    <t>Easel(s)</t>
  </si>
  <si>
    <t>100 amp (single or three phase)</t>
  </si>
  <si>
    <t>200 amp (single or three phase)</t>
  </si>
  <si>
    <t>Additional 8' table (booth includes 1- 8' table)</t>
  </si>
  <si>
    <t>Hang Banner (up to 10' long)  (If larger, call for price)</t>
  </si>
  <si>
    <t>Signature:</t>
  </si>
  <si>
    <t>8' x 10' Visqueen floor covering**</t>
  </si>
  <si>
    <t>Projection Screen 6 ' or 8'</t>
  </si>
  <si>
    <t>Dedicated Outside Telephone Line with Phone</t>
  </si>
  <si>
    <t>Wireless Microphone (Hand Held or Lavalier)</t>
  </si>
  <si>
    <t>Thank you for your order!</t>
  </si>
  <si>
    <t>Wireless Internet Connectivity</t>
  </si>
  <si>
    <t>Service Charge</t>
  </si>
  <si>
    <t xml:space="preserve">Tax </t>
  </si>
  <si>
    <t xml:space="preserve">Subtotal </t>
  </si>
  <si>
    <t>304-284-0523</t>
  </si>
  <si>
    <t>Exhibitors are required to move in/out through the rear of the building via ground level dock.</t>
  </si>
  <si>
    <t xml:space="preserve">Two Waterfront Place, Morgantown, WV  26501 </t>
  </si>
  <si>
    <t xml:space="preserve">Phone: </t>
  </si>
  <si>
    <t>Fax:</t>
  </si>
  <si>
    <t>304-581-2800</t>
  </si>
  <si>
    <r>
      <t xml:space="preserve">**Visqueen is </t>
    </r>
    <r>
      <rPr>
        <b/>
        <sz val="12"/>
        <color indexed="10"/>
        <rFont val="Calibri"/>
        <family val="2"/>
      </rPr>
      <t>required</t>
    </r>
    <r>
      <rPr>
        <sz val="12"/>
        <color indexed="10"/>
        <rFont val="Calibri"/>
        <family val="2"/>
      </rPr>
      <t xml:space="preserve"> for booths with food, water features, or at venue's discretion.</t>
    </r>
  </si>
  <si>
    <t>EXHIBIT   RENTAL   ORDER   FORM</t>
  </si>
  <si>
    <t xml:space="preserve"> AUDIO-VISUAL SERVICES</t>
  </si>
  <si>
    <t>Company Name:</t>
  </si>
  <si>
    <t>Address:</t>
  </si>
  <si>
    <t>City, State, Zip:</t>
  </si>
  <si>
    <t>Phone #:</t>
  </si>
  <si>
    <t>Ordered By (print):</t>
  </si>
  <si>
    <t xml:space="preserve">SHIPPING AND HANDLING </t>
  </si>
  <si>
    <t xml:space="preserve">The hotel will accept packages a maximum of 72 hours prior to group arrival.  Please include group name and guest name on all in-bound packages.   </t>
  </si>
  <si>
    <t>Pallets</t>
  </si>
  <si>
    <t xml:space="preserve">Packages 25lbs or less </t>
  </si>
  <si>
    <t xml:space="preserve">Packages over 25 lbs </t>
  </si>
  <si>
    <t>each</t>
  </si>
  <si>
    <t>Unit</t>
  </si>
  <si>
    <t xml:space="preserve">Floor Stanchions(s) </t>
  </si>
  <si>
    <t xml:space="preserve">MISC   </t>
  </si>
  <si>
    <t xml:space="preserve">ELECTRICAL   </t>
  </si>
  <si>
    <t xml:space="preserve">FLOOR COVERING**      </t>
  </si>
  <si>
    <t xml:space="preserve">SETUP   </t>
  </si>
  <si>
    <t xml:space="preserve">PHONE   </t>
  </si>
  <si>
    <t xml:space="preserve">INTERNET   </t>
  </si>
  <si>
    <t xml:space="preserve">VIDEO DATA  </t>
  </si>
  <si>
    <t xml:space="preserve">AUDIO   </t>
  </si>
  <si>
    <t xml:space="preserve">  Show name:  ________________________________</t>
  </si>
  <si>
    <t xml:space="preserve">  Show dates:  ________________________________</t>
  </si>
  <si>
    <t xml:space="preserve">  Return via email or fax to:  </t>
  </si>
  <si>
    <r>
      <t xml:space="preserve">  **Prices quoted are for advance orders received by </t>
    </r>
    <r>
      <rPr>
        <b/>
        <sz val="10"/>
        <color indexed="10"/>
        <rFont val="Calibri"/>
        <family val="2"/>
      </rPr>
      <t>insert deadline</t>
    </r>
    <r>
      <rPr>
        <b/>
        <sz val="10"/>
        <rFont val="Calibri"/>
        <family val="2"/>
      </rPr>
      <t>**</t>
    </r>
  </si>
  <si>
    <r>
      <t xml:space="preserve">  **Floor Order pricing includes orders after </t>
    </r>
    <r>
      <rPr>
        <b/>
        <sz val="10"/>
        <color indexed="10"/>
        <rFont val="Calibri"/>
        <family val="2"/>
      </rPr>
      <t>repeat deadline</t>
    </r>
  </si>
  <si>
    <t xml:space="preserve">50" Display Monitor </t>
  </si>
  <si>
    <t xml:space="preserve">21" Display Monitor </t>
  </si>
  <si>
    <t xml:space="preserve">75" HD Video / Data Monitor with Stand </t>
  </si>
  <si>
    <t>5000 Lumen LCD Projector</t>
  </si>
  <si>
    <t>110- Volt Power with extension cord</t>
  </si>
  <si>
    <t xml:space="preserve">Wired Microphone </t>
  </si>
  <si>
    <t>6-Channel Audio Mixer</t>
  </si>
  <si>
    <t>Tower Speaker with Subwoofer</t>
  </si>
  <si>
    <t>Prices above do not include 7% sales tax and 23% service charge</t>
  </si>
  <si>
    <t>I hereby authorize the Marriott Morgantown Waterfront Place to charge my credit card for above ordered items and services. Client must complete eSignature Credit Card Authorization form provided by the hotel.</t>
  </si>
  <si>
    <t>Credit Card authorization is done separately from this order form to protect your privacy as required by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</si>
</sst>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m\ d\,\ yyyy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4"/>
      <color indexed="9"/>
      <name val="Calibri"/>
      <family val="2"/>
    </font>
    <font>
      <sz val="12"/>
      <name val="Calibri"/>
      <family val="2"/>
    </font>
    <font>
      <b/>
      <sz val="10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1"/>
      <name val="Calibri"/>
      <family val="2"/>
    </font>
    <font>
      <b/>
      <sz val="24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b/>
      <sz val="10"/>
      <color theme="0"/>
      <name val="Calibri"/>
      <family val="2"/>
    </font>
    <font>
      <b/>
      <sz val="24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4" fillId="5" borderId="8" xfId="0" applyFont="1" applyFill="1" applyBorder="1"/>
    <xf numFmtId="0" fontId="4" fillId="0" borderId="9" xfId="0" applyFont="1" applyBorder="1"/>
    <xf numFmtId="0" fontId="4" fillId="0" borderId="0" xfId="0" applyFont="1"/>
    <xf numFmtId="0" fontId="4" fillId="5" borderId="10" xfId="0" applyFont="1" applyFill="1" applyBorder="1"/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5" fillId="0" borderId="9" xfId="0" applyFont="1" applyBorder="1"/>
    <xf numFmtId="0" fontId="7" fillId="0" borderId="0" xfId="0" applyFont="1"/>
    <xf numFmtId="0" fontId="9" fillId="0" borderId="9" xfId="0" applyFont="1" applyBorder="1"/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5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 textRotation="90"/>
    </xf>
    <xf numFmtId="164" fontId="6" fillId="0" borderId="4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1" fillId="0" borderId="0" xfId="1" applyBorder="1" applyAlignment="1" applyProtection="1"/>
    <xf numFmtId="0" fontId="8" fillId="6" borderId="9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6" fillId="7" borderId="9" xfId="0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164" fontId="17" fillId="8" borderId="13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7" fillId="8" borderId="4" xfId="0" applyFont="1" applyFill="1" applyBorder="1" applyAlignment="1">
      <alignment horizontal="center"/>
    </xf>
    <xf numFmtId="164" fontId="4" fillId="7" borderId="4" xfId="0" applyNumberFormat="1" applyFont="1" applyFill="1" applyBorder="1" applyAlignment="1">
      <alignment horizontal="center"/>
    </xf>
    <xf numFmtId="0" fontId="0" fillId="0" borderId="9" xfId="0" applyBorder="1"/>
    <xf numFmtId="0" fontId="6" fillId="7" borderId="14" xfId="0" applyFont="1" applyFill="1" applyBorder="1"/>
    <xf numFmtId="0" fontId="6" fillId="7" borderId="15" xfId="0" applyFont="1" applyFill="1" applyBorder="1" applyAlignment="1">
      <alignment horizontal="right"/>
    </xf>
    <xf numFmtId="0" fontId="6" fillId="7" borderId="4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5" fillId="0" borderId="9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left"/>
    </xf>
    <xf numFmtId="0" fontId="0" fillId="0" borderId="0" xfId="0"/>
    <xf numFmtId="0" fontId="18" fillId="5" borderId="10" xfId="0" applyFont="1" applyFill="1" applyBorder="1" applyAlignment="1">
      <alignment horizontal="center" vertical="center" textRotation="180"/>
    </xf>
    <xf numFmtId="0" fontId="9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6" fillId="7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top" wrapText="1"/>
    </xf>
    <xf numFmtId="0" fontId="13" fillId="3" borderId="20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7" borderId="22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6" fillId="0" borderId="25" xfId="0" applyNumberFormat="1" applyFont="1" applyBorder="1" applyAlignment="1">
      <alignment horizontal="right" vertical="center"/>
    </xf>
    <xf numFmtId="0" fontId="13" fillId="3" borderId="24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3" fillId="3" borderId="26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5" xfId="0" applyFont="1" applyBorder="1" applyAlignment="1">
      <alignment horizontal="left"/>
    </xf>
    <xf numFmtId="0" fontId="17" fillId="8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5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603250</xdr:colOff>
      <xdr:row>3</xdr:row>
      <xdr:rowOff>6350</xdr:rowOff>
    </xdr:from>
    <xdr:to>
      <xdr:col>10</xdr:col>
      <xdr:colOff>317500</xdr:colOff>
      <xdr:row>8</xdr:row>
      <xdr:rowOff>0</xdr:rowOff>
    </xdr:to>
    <xdr:pic>
      <xdr:nvPicPr>
        <xdr:cNvPr id="1098" name="Picture 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266700"/>
          <a:ext cx="19812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0"/>
  <sheetViews>
    <sheetView tabSelected="1" view="pageBreakPreview" topLeftCell="A4" zoomScale="110" zoomScaleNormal="110" zoomScaleSheetLayoutView="110" workbookViewId="0">
      <selection activeCell="B64" sqref="B64:K65"/>
    </sheetView>
  </sheetViews>
  <sheetFormatPr defaultRowHeight="12.75" x14ac:dyDescent="0.2"/>
  <cols>
    <col min="1" max="1" width="3.140625" customWidth="1"/>
    <col min="2" max="2" width="19.85546875" customWidth="1"/>
    <col min="6" max="6" width="9.85546875" customWidth="1"/>
    <col min="7" max="7" width="20.5703125" customWidth="1"/>
    <col min="8" max="8" width="10.140625" customWidth="1"/>
    <col min="9" max="10" width="11.140625" customWidth="1"/>
    <col min="11" max="11" width="16.28515625" customWidth="1"/>
    <col min="12" max="12" width="9.28515625" customWidth="1"/>
  </cols>
  <sheetData>
    <row r="1" spans="2:12" ht="13.5" hidden="1" thickBot="1" x14ac:dyDescent="0.25"/>
    <row r="2" spans="2:12" ht="13.5" thickBot="1" x14ac:dyDescent="0.25"/>
    <row r="3" spans="2:12" ht="7.5" customHeight="1" thickBot="1" x14ac:dyDescent="0.25">
      <c r="C3" s="19"/>
      <c r="D3" s="19"/>
      <c r="E3" s="19"/>
      <c r="F3" s="19"/>
      <c r="G3" s="19"/>
      <c r="H3" s="19"/>
      <c r="I3" s="19"/>
      <c r="J3" s="19"/>
      <c r="K3" s="18"/>
      <c r="L3" s="17"/>
    </row>
    <row r="4" spans="2:12" ht="5.45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2:12" x14ac:dyDescent="0.2">
      <c r="B5" s="18"/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8.75" x14ac:dyDescent="0.3">
      <c r="B6" s="21" t="s">
        <v>60</v>
      </c>
      <c r="C6" s="22"/>
      <c r="D6" s="22"/>
      <c r="E6" s="22"/>
      <c r="G6" s="19"/>
      <c r="H6" s="19"/>
      <c r="I6" s="19"/>
      <c r="J6" s="19"/>
      <c r="K6" s="19"/>
      <c r="L6" s="20"/>
    </row>
    <row r="7" spans="2:12" x14ac:dyDescent="0.2">
      <c r="B7" s="57"/>
      <c r="G7" s="19"/>
      <c r="H7" s="19"/>
      <c r="I7" s="19"/>
      <c r="J7" s="19"/>
      <c r="K7" s="19"/>
      <c r="L7" s="20"/>
    </row>
    <row r="8" spans="2:12" ht="18.75" x14ac:dyDescent="0.3">
      <c r="B8" s="63" t="s">
        <v>61</v>
      </c>
      <c r="C8" s="64"/>
      <c r="D8" s="64"/>
      <c r="E8" s="64"/>
      <c r="F8" s="65"/>
      <c r="G8" s="19"/>
      <c r="H8" s="19"/>
      <c r="I8" s="19"/>
      <c r="J8" s="19"/>
      <c r="K8" s="19"/>
      <c r="L8" s="20"/>
    </row>
    <row r="9" spans="2:12" ht="18" customHeight="1" x14ac:dyDescent="0.2">
      <c r="B9" s="57"/>
      <c r="C9" s="19"/>
      <c r="D9" s="19"/>
      <c r="E9" s="43"/>
      <c r="F9" s="19"/>
      <c r="G9" s="108"/>
      <c r="H9" s="108"/>
      <c r="I9" s="108"/>
      <c r="J9" s="108"/>
      <c r="K9" s="108"/>
      <c r="L9" s="66" t="s">
        <v>37</v>
      </c>
    </row>
    <row r="10" spans="2:12" x14ac:dyDescent="0.2">
      <c r="B10" s="57"/>
      <c r="G10" s="24"/>
      <c r="H10" s="25"/>
      <c r="I10" s="26" t="s">
        <v>32</v>
      </c>
      <c r="J10" s="24"/>
      <c r="K10" s="27"/>
      <c r="L10" s="66"/>
    </row>
    <row r="11" spans="2:12" ht="18.75" x14ac:dyDescent="0.3">
      <c r="B11" s="29" t="s">
        <v>62</v>
      </c>
      <c r="E11" s="43"/>
      <c r="G11" s="23"/>
      <c r="H11" s="28"/>
      <c r="I11" s="26"/>
      <c r="J11" s="28" t="s">
        <v>33</v>
      </c>
      <c r="K11" s="26" t="s">
        <v>35</v>
      </c>
      <c r="L11" s="66"/>
    </row>
    <row r="12" spans="2:12" x14ac:dyDescent="0.2">
      <c r="B12" s="57"/>
      <c r="G12" s="19"/>
      <c r="H12" s="28"/>
      <c r="I12" s="30"/>
      <c r="J12" s="28" t="s">
        <v>34</v>
      </c>
      <c r="K12" s="30" t="s">
        <v>30</v>
      </c>
      <c r="L12" s="66"/>
    </row>
    <row r="13" spans="2:12" ht="18.75" x14ac:dyDescent="0.3">
      <c r="B13" s="99" t="s">
        <v>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66"/>
    </row>
    <row r="14" spans="2:12" ht="21.6" customHeight="1" x14ac:dyDescent="0.2">
      <c r="B14" s="41" t="s">
        <v>39</v>
      </c>
      <c r="C14" s="104"/>
      <c r="D14" s="104"/>
      <c r="E14" s="104"/>
      <c r="F14" s="104"/>
      <c r="G14" s="104"/>
      <c r="H14" s="25" t="s">
        <v>2</v>
      </c>
      <c r="I14" s="71"/>
      <c r="J14" s="71"/>
      <c r="K14" s="71"/>
      <c r="L14" s="66"/>
    </row>
    <row r="15" spans="2:12" ht="21.6" customHeight="1" x14ac:dyDescent="0.2">
      <c r="B15" s="41" t="s">
        <v>40</v>
      </c>
      <c r="C15" s="69"/>
      <c r="D15" s="69"/>
      <c r="E15" s="69"/>
      <c r="F15" s="69"/>
      <c r="G15" s="69"/>
      <c r="H15" s="25"/>
      <c r="I15" s="107" t="s">
        <v>13</v>
      </c>
      <c r="J15" s="107"/>
      <c r="K15" s="107"/>
      <c r="L15" s="66"/>
    </row>
    <row r="16" spans="2:12" ht="21.6" customHeight="1" x14ac:dyDescent="0.2">
      <c r="B16" s="41" t="s">
        <v>41</v>
      </c>
      <c r="C16" s="69"/>
      <c r="D16" s="69"/>
      <c r="E16" s="69"/>
      <c r="F16" s="69"/>
      <c r="G16" s="69"/>
      <c r="H16" s="25"/>
      <c r="I16" s="19"/>
      <c r="J16" s="19"/>
      <c r="K16" s="19"/>
      <c r="L16" s="66"/>
    </row>
    <row r="17" spans="2:14" ht="21.6" customHeight="1" x14ac:dyDescent="0.2">
      <c r="B17" s="41" t="s">
        <v>42</v>
      </c>
      <c r="C17" s="111"/>
      <c r="D17" s="111"/>
      <c r="E17" s="111"/>
      <c r="F17" s="111"/>
      <c r="G17" s="111"/>
      <c r="H17" s="25" t="s">
        <v>3</v>
      </c>
      <c r="I17" s="104"/>
      <c r="J17" s="104"/>
      <c r="K17" s="104"/>
      <c r="L17" s="66"/>
    </row>
    <row r="18" spans="2:14" ht="21.6" customHeight="1" x14ac:dyDescent="0.2">
      <c r="B18" s="41" t="s">
        <v>43</v>
      </c>
      <c r="C18" s="69"/>
      <c r="D18" s="69"/>
      <c r="E18" s="69"/>
      <c r="F18" s="69"/>
      <c r="G18" s="69"/>
      <c r="H18" s="19"/>
      <c r="I18" s="19"/>
      <c r="J18" s="19"/>
      <c r="K18" s="19"/>
      <c r="L18" s="66"/>
    </row>
    <row r="19" spans="2:14" ht="14.1" customHeight="1" x14ac:dyDescent="0.2">
      <c r="B19" s="41"/>
      <c r="C19" s="61"/>
      <c r="D19" s="61"/>
      <c r="E19" s="61"/>
      <c r="F19" s="61"/>
      <c r="G19" s="61"/>
      <c r="H19" s="19"/>
      <c r="I19" s="19"/>
      <c r="J19" s="19"/>
      <c r="K19" s="19"/>
      <c r="L19" s="66"/>
    </row>
    <row r="20" spans="2:14" ht="19.5" customHeight="1" x14ac:dyDescent="0.3">
      <c r="B20" s="99" t="s">
        <v>44</v>
      </c>
      <c r="C20" s="100"/>
      <c r="D20" s="100"/>
      <c r="E20" s="100"/>
      <c r="F20" s="100"/>
      <c r="G20" s="100"/>
      <c r="H20" s="100"/>
      <c r="I20" s="100"/>
      <c r="J20" s="100"/>
      <c r="K20" s="101"/>
      <c r="L20" s="66"/>
    </row>
    <row r="21" spans="2:14" ht="19.5" customHeight="1" x14ac:dyDescent="0.3">
      <c r="B21" s="44"/>
      <c r="C21" s="45"/>
      <c r="D21" s="45"/>
      <c r="E21" s="45"/>
      <c r="F21" s="45"/>
      <c r="G21" s="47" t="s">
        <v>45</v>
      </c>
      <c r="H21" s="45"/>
      <c r="I21" s="45"/>
      <c r="J21" s="45"/>
      <c r="K21" s="46"/>
      <c r="L21" s="66"/>
    </row>
    <row r="22" spans="2:14" ht="19.5" customHeight="1" x14ac:dyDescent="0.3">
      <c r="B22" s="52"/>
      <c r="C22" s="53"/>
      <c r="D22" s="53"/>
      <c r="E22" s="53"/>
      <c r="F22" s="53"/>
      <c r="G22" s="54"/>
      <c r="H22" s="55" t="s">
        <v>0</v>
      </c>
      <c r="I22" s="50" t="s">
        <v>8</v>
      </c>
      <c r="J22" s="50" t="s">
        <v>50</v>
      </c>
      <c r="K22" s="50" t="s">
        <v>1</v>
      </c>
      <c r="L22" s="66"/>
    </row>
    <row r="23" spans="2:14" s="2" customFormat="1" ht="18" customHeight="1" x14ac:dyDescent="0.2">
      <c r="B23" s="40"/>
      <c r="C23" s="68" t="s">
        <v>47</v>
      </c>
      <c r="D23" s="69"/>
      <c r="E23" s="69"/>
      <c r="F23" s="69"/>
      <c r="G23" s="69"/>
      <c r="H23" s="62"/>
      <c r="I23" s="9">
        <v>10</v>
      </c>
      <c r="J23" s="49" t="s">
        <v>49</v>
      </c>
      <c r="K23" s="9">
        <f>SUM(H23*I23)</f>
        <v>0</v>
      </c>
      <c r="L23" s="66"/>
    </row>
    <row r="24" spans="2:14" s="2" customFormat="1" ht="18" customHeight="1" x14ac:dyDescent="0.2">
      <c r="B24" s="40"/>
      <c r="C24" s="68" t="s">
        <v>48</v>
      </c>
      <c r="D24" s="69"/>
      <c r="E24" s="69"/>
      <c r="F24" s="69"/>
      <c r="G24" s="69"/>
      <c r="H24" s="62"/>
      <c r="I24" s="9">
        <v>20</v>
      </c>
      <c r="J24" s="49" t="s">
        <v>49</v>
      </c>
      <c r="K24" s="9">
        <f>SUM(H24*I24)</f>
        <v>0</v>
      </c>
      <c r="L24" s="66"/>
    </row>
    <row r="25" spans="2:14" s="2" customFormat="1" ht="18" customHeight="1" x14ac:dyDescent="0.2">
      <c r="B25" s="40"/>
      <c r="C25" s="5" t="s">
        <v>46</v>
      </c>
      <c r="D25" s="42"/>
      <c r="E25" s="42"/>
      <c r="F25" s="42"/>
      <c r="G25" s="42"/>
      <c r="H25" s="62"/>
      <c r="I25" s="9">
        <v>100</v>
      </c>
      <c r="J25" s="49" t="s">
        <v>49</v>
      </c>
      <c r="K25" s="9">
        <f>SUM(H25*I25)</f>
        <v>0</v>
      </c>
      <c r="L25" s="66"/>
    </row>
    <row r="26" spans="2:14" ht="18.75" x14ac:dyDescent="0.3">
      <c r="B26" s="99" t="s">
        <v>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66"/>
      <c r="N26" s="2"/>
    </row>
    <row r="27" spans="2:14" s="1" customFormat="1" ht="18" customHeight="1" x14ac:dyDescent="0.2">
      <c r="B27" s="109" t="s">
        <v>63</v>
      </c>
      <c r="C27" s="110"/>
      <c r="D27" s="110"/>
      <c r="E27" s="110"/>
      <c r="F27" s="110"/>
      <c r="G27" s="110"/>
      <c r="H27" s="105" t="s">
        <v>0</v>
      </c>
      <c r="I27" s="50" t="s">
        <v>7</v>
      </c>
      <c r="J27" s="50" t="s">
        <v>9</v>
      </c>
      <c r="K27" s="105" t="s">
        <v>1</v>
      </c>
      <c r="L27" s="66"/>
    </row>
    <row r="28" spans="2:14" s="1" customFormat="1" ht="18" customHeight="1" x14ac:dyDescent="0.2">
      <c r="B28" s="109" t="s">
        <v>64</v>
      </c>
      <c r="C28" s="110"/>
      <c r="D28" s="110"/>
      <c r="E28" s="110"/>
      <c r="F28" s="110"/>
      <c r="G28" s="110"/>
      <c r="H28" s="106"/>
      <c r="I28" s="51" t="s">
        <v>8</v>
      </c>
      <c r="J28" s="51" t="s">
        <v>10</v>
      </c>
      <c r="K28" s="106"/>
      <c r="L28" s="66"/>
    </row>
    <row r="29" spans="2:14" s="2" customFormat="1" ht="18" customHeight="1" x14ac:dyDescent="0.2">
      <c r="B29" s="88" t="s">
        <v>55</v>
      </c>
      <c r="C29" s="68" t="s">
        <v>18</v>
      </c>
      <c r="D29" s="69"/>
      <c r="E29" s="69"/>
      <c r="F29" s="69"/>
      <c r="G29" s="70"/>
      <c r="H29" s="62"/>
      <c r="I29" s="9">
        <v>20</v>
      </c>
      <c r="J29" s="9">
        <v>40</v>
      </c>
      <c r="K29" s="9">
        <f t="shared" ref="K29:K42" si="0">SUM(H29*I29)</f>
        <v>0</v>
      </c>
      <c r="L29" s="66"/>
    </row>
    <row r="30" spans="2:14" s="2" customFormat="1" ht="18" customHeight="1" x14ac:dyDescent="0.2">
      <c r="B30" s="102"/>
      <c r="C30" s="68" t="s">
        <v>14</v>
      </c>
      <c r="D30" s="69"/>
      <c r="E30" s="69"/>
      <c r="F30" s="69"/>
      <c r="G30" s="70"/>
      <c r="H30" s="62"/>
      <c r="I30" s="9">
        <v>5</v>
      </c>
      <c r="J30" s="9">
        <v>10</v>
      </c>
      <c r="K30" s="9">
        <f t="shared" si="0"/>
        <v>0</v>
      </c>
      <c r="L30" s="66"/>
    </row>
    <row r="31" spans="2:14" s="2" customFormat="1" ht="18" customHeight="1" x14ac:dyDescent="0.2">
      <c r="B31" s="103"/>
      <c r="C31" s="68" t="s">
        <v>19</v>
      </c>
      <c r="D31" s="69"/>
      <c r="E31" s="69"/>
      <c r="F31" s="69"/>
      <c r="G31" s="70"/>
      <c r="H31" s="62"/>
      <c r="I31" s="56">
        <v>40</v>
      </c>
      <c r="J31" s="56">
        <v>60</v>
      </c>
      <c r="K31" s="9">
        <f t="shared" si="0"/>
        <v>0</v>
      </c>
      <c r="L31" s="66"/>
    </row>
    <row r="32" spans="2:14" s="2" customFormat="1" ht="18" customHeight="1" x14ac:dyDescent="0.2">
      <c r="B32" s="58"/>
      <c r="C32" s="5"/>
      <c r="D32" s="6"/>
      <c r="E32" s="6"/>
      <c r="F32" s="6"/>
      <c r="G32" s="7"/>
      <c r="H32" s="8"/>
      <c r="I32" s="9"/>
      <c r="J32" s="9"/>
      <c r="K32" s="9">
        <f t="shared" si="0"/>
        <v>0</v>
      </c>
      <c r="L32" s="66"/>
    </row>
    <row r="33" spans="2:12" s="2" customFormat="1" ht="18" customHeight="1" x14ac:dyDescent="0.2">
      <c r="B33" s="59" t="s">
        <v>54</v>
      </c>
      <c r="C33" s="68" t="s">
        <v>21</v>
      </c>
      <c r="D33" s="69"/>
      <c r="E33" s="69"/>
      <c r="F33" s="69"/>
      <c r="G33" s="70"/>
      <c r="H33" s="62"/>
      <c r="I33" s="9">
        <v>25</v>
      </c>
      <c r="J33" s="9">
        <v>50</v>
      </c>
      <c r="K33" s="9">
        <f t="shared" si="0"/>
        <v>0</v>
      </c>
      <c r="L33" s="66"/>
    </row>
    <row r="34" spans="2:12" s="2" customFormat="1" ht="18" customHeight="1" x14ac:dyDescent="0.2">
      <c r="B34" s="48"/>
      <c r="C34" s="68"/>
      <c r="D34" s="69"/>
      <c r="E34" s="69"/>
      <c r="F34" s="69"/>
      <c r="G34" s="70"/>
      <c r="H34" s="8"/>
      <c r="I34" s="9"/>
      <c r="J34" s="9"/>
      <c r="K34" s="9">
        <f t="shared" si="0"/>
        <v>0</v>
      </c>
      <c r="L34" s="66"/>
    </row>
    <row r="35" spans="2:12" s="2" customFormat="1" ht="18" customHeight="1" x14ac:dyDescent="0.2">
      <c r="B35" s="88" t="s">
        <v>53</v>
      </c>
      <c r="C35" s="68" t="s">
        <v>69</v>
      </c>
      <c r="D35" s="69"/>
      <c r="E35" s="69"/>
      <c r="F35" s="69"/>
      <c r="G35" s="70"/>
      <c r="H35" s="62"/>
      <c r="I35" s="9">
        <v>25</v>
      </c>
      <c r="J35" s="9">
        <v>35</v>
      </c>
      <c r="K35" s="9">
        <f t="shared" si="0"/>
        <v>0</v>
      </c>
      <c r="L35" s="66"/>
    </row>
    <row r="36" spans="2:12" s="2" customFormat="1" ht="18" customHeight="1" x14ac:dyDescent="0.2">
      <c r="B36" s="89"/>
      <c r="C36" s="68" t="s">
        <v>11</v>
      </c>
      <c r="D36" s="69"/>
      <c r="E36" s="69"/>
      <c r="F36" s="69"/>
      <c r="G36" s="70"/>
      <c r="H36" s="62"/>
      <c r="I36" s="9">
        <v>150</v>
      </c>
      <c r="J36" s="9">
        <v>200</v>
      </c>
      <c r="K36" s="9">
        <f t="shared" si="0"/>
        <v>0</v>
      </c>
      <c r="L36" s="66"/>
    </row>
    <row r="37" spans="2:12" s="2" customFormat="1" ht="18" customHeight="1" x14ac:dyDescent="0.2">
      <c r="B37" s="89"/>
      <c r="C37" s="68" t="s">
        <v>16</v>
      </c>
      <c r="D37" s="69"/>
      <c r="E37" s="69"/>
      <c r="F37" s="69"/>
      <c r="G37" s="70"/>
      <c r="H37" s="62"/>
      <c r="I37" s="9">
        <v>300</v>
      </c>
      <c r="J37" s="9">
        <v>375</v>
      </c>
      <c r="K37" s="9">
        <f t="shared" si="0"/>
        <v>0</v>
      </c>
      <c r="L37" s="66"/>
    </row>
    <row r="38" spans="2:12" s="2" customFormat="1" ht="18" customHeight="1" x14ac:dyDescent="0.2">
      <c r="B38" s="89"/>
      <c r="C38" s="68" t="s">
        <v>17</v>
      </c>
      <c r="D38" s="69"/>
      <c r="E38" s="69"/>
      <c r="F38" s="69"/>
      <c r="G38" s="70"/>
      <c r="H38" s="62"/>
      <c r="I38" s="9">
        <v>500</v>
      </c>
      <c r="J38" s="9">
        <v>625</v>
      </c>
      <c r="K38" s="9">
        <f t="shared" si="0"/>
        <v>0</v>
      </c>
      <c r="L38" s="66"/>
    </row>
    <row r="39" spans="2:12" s="2" customFormat="1" ht="18" customHeight="1" x14ac:dyDescent="0.2">
      <c r="B39" s="90"/>
      <c r="C39" s="68" t="s">
        <v>6</v>
      </c>
      <c r="D39" s="69"/>
      <c r="E39" s="69"/>
      <c r="F39" s="69"/>
      <c r="G39" s="70"/>
      <c r="H39" s="62"/>
      <c r="I39" s="9">
        <v>15</v>
      </c>
      <c r="J39" s="9">
        <v>20</v>
      </c>
      <c r="K39" s="9">
        <f t="shared" si="0"/>
        <v>0</v>
      </c>
      <c r="L39" s="66"/>
    </row>
    <row r="40" spans="2:12" s="2" customFormat="1" ht="18" customHeight="1" x14ac:dyDescent="0.2">
      <c r="B40" s="48"/>
      <c r="C40" s="68"/>
      <c r="D40" s="91"/>
      <c r="E40" s="91"/>
      <c r="F40" s="91"/>
      <c r="G40" s="92"/>
      <c r="H40" s="8"/>
      <c r="I40" s="9"/>
      <c r="J40" s="9"/>
      <c r="K40" s="9">
        <f t="shared" si="0"/>
        <v>0</v>
      </c>
      <c r="L40" s="66"/>
    </row>
    <row r="41" spans="2:12" s="2" customFormat="1" ht="18" customHeight="1" x14ac:dyDescent="0.2">
      <c r="B41" s="48" t="s">
        <v>52</v>
      </c>
      <c r="C41" s="68" t="s">
        <v>15</v>
      </c>
      <c r="D41" s="69"/>
      <c r="E41" s="69"/>
      <c r="F41" s="69"/>
      <c r="G41" s="70"/>
      <c r="H41" s="62"/>
      <c r="I41" s="9">
        <v>15</v>
      </c>
      <c r="J41" s="9">
        <v>20</v>
      </c>
      <c r="K41" s="9">
        <f t="shared" si="0"/>
        <v>0</v>
      </c>
      <c r="L41" s="66"/>
    </row>
    <row r="42" spans="2:12" s="2" customFormat="1" ht="18" customHeight="1" x14ac:dyDescent="0.2">
      <c r="B42" s="48"/>
      <c r="C42" s="5" t="s">
        <v>51</v>
      </c>
      <c r="D42" s="6"/>
      <c r="E42" s="6"/>
      <c r="F42" s="6"/>
      <c r="G42" s="7"/>
      <c r="H42" s="62"/>
      <c r="I42" s="9">
        <v>15</v>
      </c>
      <c r="J42" s="9">
        <v>20</v>
      </c>
      <c r="K42" s="9">
        <f t="shared" si="0"/>
        <v>0</v>
      </c>
      <c r="L42" s="66"/>
    </row>
    <row r="43" spans="2:12" s="2" customFormat="1" ht="18" customHeight="1" x14ac:dyDescent="0.2">
      <c r="B43" s="48"/>
      <c r="C43" s="93"/>
      <c r="D43" s="94"/>
      <c r="E43" s="94"/>
      <c r="F43" s="94"/>
      <c r="G43" s="94"/>
      <c r="H43" s="8"/>
      <c r="I43" s="9"/>
      <c r="J43" s="9"/>
      <c r="K43" s="39"/>
      <c r="L43" s="66"/>
    </row>
    <row r="44" spans="2:12" ht="19.5" customHeight="1" x14ac:dyDescent="0.3">
      <c r="B44" s="99" t="s">
        <v>38</v>
      </c>
      <c r="C44" s="100"/>
      <c r="D44" s="100"/>
      <c r="E44" s="100"/>
      <c r="F44" s="100"/>
      <c r="G44" s="100"/>
      <c r="H44" s="100"/>
      <c r="I44" s="100"/>
      <c r="J44" s="100"/>
      <c r="K44" s="101"/>
      <c r="L44" s="66"/>
    </row>
    <row r="45" spans="2:12" s="2" customFormat="1" ht="18" customHeight="1" x14ac:dyDescent="0.2">
      <c r="B45" s="72" t="s">
        <v>56</v>
      </c>
      <c r="C45" s="68" t="s">
        <v>12</v>
      </c>
      <c r="D45" s="69"/>
      <c r="E45" s="69"/>
      <c r="F45" s="69"/>
      <c r="G45" s="70"/>
      <c r="H45" s="62"/>
      <c r="I45" s="9">
        <v>50</v>
      </c>
      <c r="J45" s="9">
        <v>75</v>
      </c>
      <c r="K45" s="9">
        <f t="shared" ref="K45:K56" si="1">SUM(H45*I45)</f>
        <v>0</v>
      </c>
      <c r="L45" s="66"/>
    </row>
    <row r="46" spans="2:12" s="2" customFormat="1" ht="18" customHeight="1" x14ac:dyDescent="0.2">
      <c r="B46" s="73"/>
      <c r="C46" s="68" t="s">
        <v>23</v>
      </c>
      <c r="D46" s="69"/>
      <c r="E46" s="69"/>
      <c r="F46" s="69"/>
      <c r="G46" s="70"/>
      <c r="H46" s="62"/>
      <c r="I46" s="9">
        <v>150</v>
      </c>
      <c r="J46" s="9">
        <v>250</v>
      </c>
      <c r="K46" s="9">
        <f t="shared" si="1"/>
        <v>0</v>
      </c>
      <c r="L46" s="66"/>
    </row>
    <row r="47" spans="2:12" s="2" customFormat="1" ht="18" customHeight="1" x14ac:dyDescent="0.2">
      <c r="B47" s="60" t="s">
        <v>57</v>
      </c>
      <c r="C47" s="68" t="s">
        <v>26</v>
      </c>
      <c r="D47" s="69"/>
      <c r="E47" s="69"/>
      <c r="F47" s="69"/>
      <c r="G47" s="70"/>
      <c r="H47" s="62"/>
      <c r="I47" s="9">
        <v>35</v>
      </c>
      <c r="J47" s="9">
        <v>50</v>
      </c>
      <c r="K47" s="9">
        <f t="shared" si="1"/>
        <v>0</v>
      </c>
      <c r="L47" s="66"/>
    </row>
    <row r="48" spans="2:12" s="2" customFormat="1" ht="18" customHeight="1" x14ac:dyDescent="0.2">
      <c r="B48" s="72" t="s">
        <v>58</v>
      </c>
      <c r="C48" s="68" t="s">
        <v>66</v>
      </c>
      <c r="D48" s="69"/>
      <c r="E48" s="69"/>
      <c r="F48" s="69"/>
      <c r="G48" s="70"/>
      <c r="H48" s="62"/>
      <c r="I48" s="9">
        <v>150</v>
      </c>
      <c r="J48" s="9">
        <v>175</v>
      </c>
      <c r="K48" s="9">
        <f t="shared" si="1"/>
        <v>0</v>
      </c>
      <c r="L48" s="66"/>
    </row>
    <row r="49" spans="2:12" s="2" customFormat="1" ht="18" customHeight="1" x14ac:dyDescent="0.2">
      <c r="B49" s="74"/>
      <c r="C49" s="68" t="s">
        <v>65</v>
      </c>
      <c r="D49" s="69"/>
      <c r="E49" s="69"/>
      <c r="F49" s="69"/>
      <c r="G49" s="70"/>
      <c r="H49" s="62"/>
      <c r="I49" s="9">
        <v>200</v>
      </c>
      <c r="J49" s="9">
        <v>250</v>
      </c>
      <c r="K49" s="9">
        <f t="shared" si="1"/>
        <v>0</v>
      </c>
      <c r="L49" s="66"/>
    </row>
    <row r="50" spans="2:12" s="2" customFormat="1" ht="18" customHeight="1" x14ac:dyDescent="0.2">
      <c r="B50" s="74"/>
      <c r="C50" s="68" t="s">
        <v>67</v>
      </c>
      <c r="D50" s="69"/>
      <c r="E50" s="69"/>
      <c r="F50" s="69"/>
      <c r="G50" s="70"/>
      <c r="H50" s="62"/>
      <c r="I50" s="9">
        <v>300</v>
      </c>
      <c r="J50" s="9">
        <v>375</v>
      </c>
      <c r="K50" s="9">
        <f t="shared" si="1"/>
        <v>0</v>
      </c>
      <c r="L50" s="66"/>
    </row>
    <row r="51" spans="2:12" s="2" customFormat="1" ht="18" customHeight="1" x14ac:dyDescent="0.2">
      <c r="B51" s="74"/>
      <c r="C51" s="68" t="s">
        <v>22</v>
      </c>
      <c r="D51" s="69"/>
      <c r="E51" s="69"/>
      <c r="F51" s="69"/>
      <c r="G51" s="70"/>
      <c r="H51" s="62"/>
      <c r="I51" s="9">
        <v>100</v>
      </c>
      <c r="J51" s="9">
        <v>125</v>
      </c>
      <c r="K51" s="9">
        <f t="shared" si="1"/>
        <v>0</v>
      </c>
      <c r="L51" s="66"/>
    </row>
    <row r="52" spans="2:12" s="2" customFormat="1" ht="18" customHeight="1" x14ac:dyDescent="0.2">
      <c r="B52" s="73"/>
      <c r="C52" s="68" t="s">
        <v>68</v>
      </c>
      <c r="D52" s="69"/>
      <c r="E52" s="69"/>
      <c r="F52" s="69"/>
      <c r="G52" s="70"/>
      <c r="H52" s="62"/>
      <c r="I52" s="9">
        <v>350</v>
      </c>
      <c r="J52" s="9">
        <v>450</v>
      </c>
      <c r="K52" s="9">
        <f t="shared" si="1"/>
        <v>0</v>
      </c>
      <c r="L52" s="66"/>
    </row>
    <row r="53" spans="2:12" s="2" customFormat="1" ht="18" customHeight="1" x14ac:dyDescent="0.2">
      <c r="B53" s="72" t="s">
        <v>59</v>
      </c>
      <c r="C53" s="68" t="s">
        <v>70</v>
      </c>
      <c r="D53" s="69"/>
      <c r="E53" s="69"/>
      <c r="F53" s="69"/>
      <c r="G53" s="70"/>
      <c r="H53" s="62"/>
      <c r="I53" s="9">
        <v>100</v>
      </c>
      <c r="J53" s="9">
        <v>125</v>
      </c>
      <c r="K53" s="9">
        <f t="shared" si="1"/>
        <v>0</v>
      </c>
      <c r="L53" s="66"/>
    </row>
    <row r="54" spans="2:12" s="2" customFormat="1" ht="18" customHeight="1" x14ac:dyDescent="0.2">
      <c r="B54" s="74"/>
      <c r="C54" s="68" t="s">
        <v>24</v>
      </c>
      <c r="D54" s="69"/>
      <c r="E54" s="69"/>
      <c r="F54" s="69"/>
      <c r="G54" s="70"/>
      <c r="H54" s="62"/>
      <c r="I54" s="9">
        <v>100</v>
      </c>
      <c r="J54" s="9">
        <v>125</v>
      </c>
      <c r="K54" s="9">
        <f t="shared" si="1"/>
        <v>0</v>
      </c>
      <c r="L54" s="66"/>
    </row>
    <row r="55" spans="2:12" s="2" customFormat="1" ht="18" customHeight="1" x14ac:dyDescent="0.2">
      <c r="B55" s="74"/>
      <c r="C55" s="68" t="s">
        <v>71</v>
      </c>
      <c r="D55" s="69"/>
      <c r="E55" s="69"/>
      <c r="F55" s="69"/>
      <c r="G55" s="70"/>
      <c r="H55" s="62"/>
      <c r="I55" s="9">
        <v>75</v>
      </c>
      <c r="J55" s="9">
        <v>95</v>
      </c>
      <c r="K55" s="9">
        <f t="shared" si="1"/>
        <v>0</v>
      </c>
      <c r="L55" s="66"/>
    </row>
    <row r="56" spans="2:12" s="2" customFormat="1" ht="18" customHeight="1" x14ac:dyDescent="0.2">
      <c r="B56" s="73"/>
      <c r="C56" s="68" t="s">
        <v>72</v>
      </c>
      <c r="D56" s="69"/>
      <c r="E56" s="69"/>
      <c r="F56" s="69"/>
      <c r="G56" s="70"/>
      <c r="H56" s="62"/>
      <c r="I56" s="9">
        <v>100</v>
      </c>
      <c r="J56" s="9">
        <v>125</v>
      </c>
      <c r="K56" s="9">
        <f t="shared" si="1"/>
        <v>0</v>
      </c>
      <c r="L56" s="66"/>
    </row>
    <row r="57" spans="2:12" s="2" customFormat="1" ht="18" customHeight="1" x14ac:dyDescent="0.2">
      <c r="B57" s="40"/>
      <c r="C57" s="68"/>
      <c r="D57" s="69"/>
      <c r="E57" s="69"/>
      <c r="F57" s="69"/>
      <c r="G57" s="70"/>
      <c r="H57" s="8"/>
      <c r="I57" s="9"/>
      <c r="J57" s="9"/>
      <c r="K57" s="9"/>
      <c r="L57" s="66"/>
    </row>
    <row r="58" spans="2:12" ht="21" customHeight="1" x14ac:dyDescent="0.2">
      <c r="B58" s="18"/>
      <c r="C58" s="95" t="s">
        <v>73</v>
      </c>
      <c r="D58" s="95"/>
      <c r="E58" s="95"/>
      <c r="F58" s="95"/>
      <c r="G58" s="95"/>
      <c r="H58" s="95"/>
      <c r="I58" s="95"/>
      <c r="J58" s="95"/>
      <c r="K58" s="95"/>
      <c r="L58" s="66"/>
    </row>
    <row r="59" spans="2:12" ht="21" customHeight="1" x14ac:dyDescent="0.2">
      <c r="B59" s="18"/>
      <c r="C59" s="10"/>
      <c r="D59" s="10"/>
      <c r="E59" s="10"/>
      <c r="F59" s="10"/>
      <c r="G59" s="10"/>
      <c r="H59" s="10"/>
      <c r="I59" s="10"/>
      <c r="J59" s="10" t="s">
        <v>29</v>
      </c>
      <c r="K59" s="37">
        <f>SUM(K23:K57)</f>
        <v>0</v>
      </c>
      <c r="L59" s="66"/>
    </row>
    <row r="60" spans="2:12" ht="21" customHeight="1" x14ac:dyDescent="0.2">
      <c r="B60" s="18"/>
      <c r="C60" s="10"/>
      <c r="D60" s="10"/>
      <c r="E60" s="10"/>
      <c r="F60" s="10"/>
      <c r="G60" s="10"/>
      <c r="H60" s="10"/>
      <c r="I60" s="10"/>
      <c r="J60" s="10" t="s">
        <v>27</v>
      </c>
      <c r="K60" s="37">
        <f>SUM(K59*22%)</f>
        <v>0</v>
      </c>
      <c r="L60" s="66"/>
    </row>
    <row r="61" spans="2:12" ht="21" customHeight="1" x14ac:dyDescent="0.2">
      <c r="B61" s="18"/>
      <c r="C61" s="10"/>
      <c r="D61" s="10"/>
      <c r="E61" s="10"/>
      <c r="F61" s="10"/>
      <c r="G61" s="10"/>
      <c r="H61" s="10"/>
      <c r="I61" s="10"/>
      <c r="J61" s="33" t="s">
        <v>28</v>
      </c>
      <c r="K61" s="37">
        <f>SUM(K59+K60)*6%</f>
        <v>0</v>
      </c>
      <c r="L61" s="66"/>
    </row>
    <row r="62" spans="2:12" ht="25.5" customHeight="1" x14ac:dyDescent="0.25">
      <c r="B62" s="86" t="s">
        <v>36</v>
      </c>
      <c r="C62" s="87"/>
      <c r="D62" s="87"/>
      <c r="E62" s="87"/>
      <c r="F62" s="87"/>
      <c r="G62" s="87"/>
      <c r="H62" s="87"/>
      <c r="I62" s="87"/>
      <c r="J62" s="34" t="s">
        <v>1</v>
      </c>
      <c r="K62" s="38">
        <f>SUM(K59:K61)</f>
        <v>0</v>
      </c>
      <c r="L62" s="66"/>
    </row>
    <row r="63" spans="2:12" ht="11.25" customHeight="1" x14ac:dyDescent="0.25">
      <c r="B63" s="31"/>
      <c r="C63" s="4"/>
      <c r="D63" s="4"/>
      <c r="E63" s="4"/>
      <c r="F63" s="19"/>
      <c r="G63" s="4"/>
      <c r="H63" s="4"/>
      <c r="I63" s="4"/>
      <c r="J63" s="34"/>
      <c r="K63" s="11"/>
      <c r="L63" s="66"/>
    </row>
    <row r="64" spans="2:12" ht="22.5" customHeight="1" x14ac:dyDescent="0.2">
      <c r="B64" s="96" t="s">
        <v>74</v>
      </c>
      <c r="C64" s="97"/>
      <c r="D64" s="97"/>
      <c r="E64" s="97"/>
      <c r="F64" s="97"/>
      <c r="G64" s="97"/>
      <c r="H64" s="97"/>
      <c r="I64" s="97"/>
      <c r="J64" s="97"/>
      <c r="K64" s="98"/>
      <c r="L64" s="66"/>
    </row>
    <row r="65" spans="2:12" ht="9" customHeight="1" x14ac:dyDescent="0.2">
      <c r="B65" s="80"/>
      <c r="C65" s="81"/>
      <c r="D65" s="81"/>
      <c r="E65" s="81"/>
      <c r="F65" s="81"/>
      <c r="G65" s="81"/>
      <c r="H65" s="81"/>
      <c r="I65" s="81"/>
      <c r="J65" s="81"/>
      <c r="K65" s="82"/>
      <c r="L65" s="66"/>
    </row>
    <row r="66" spans="2:12" ht="18.75" customHeight="1" x14ac:dyDescent="0.2">
      <c r="B66" s="80" t="s">
        <v>75</v>
      </c>
      <c r="C66" s="81"/>
      <c r="D66" s="81"/>
      <c r="E66" s="81"/>
      <c r="F66" s="81"/>
      <c r="G66" s="81"/>
      <c r="H66" s="81"/>
      <c r="I66" s="81"/>
      <c r="J66" s="81"/>
      <c r="K66" s="82"/>
      <c r="L66" s="66"/>
    </row>
    <row r="67" spans="2:12" ht="6" customHeight="1" x14ac:dyDescent="0.2">
      <c r="B67" s="83"/>
      <c r="C67" s="84"/>
      <c r="D67" s="84"/>
      <c r="E67" s="84"/>
      <c r="F67" s="84"/>
      <c r="G67" s="84"/>
      <c r="H67" s="84"/>
      <c r="I67" s="84"/>
      <c r="J67" s="84"/>
      <c r="K67" s="85"/>
      <c r="L67" s="66"/>
    </row>
    <row r="68" spans="2:12" ht="29.45" customHeight="1" x14ac:dyDescent="0.3">
      <c r="B68" s="75" t="s">
        <v>25</v>
      </c>
      <c r="C68" s="76"/>
      <c r="D68" s="76"/>
      <c r="E68" s="76"/>
      <c r="F68" s="67" t="s">
        <v>20</v>
      </c>
      <c r="G68" s="67"/>
      <c r="H68" s="12"/>
      <c r="I68" s="12"/>
      <c r="J68" s="13"/>
      <c r="K68" s="14"/>
      <c r="L68" s="35"/>
    </row>
    <row r="69" spans="2:12" ht="9.75" customHeight="1" x14ac:dyDescent="0.25">
      <c r="B69" s="32"/>
      <c r="C69" s="3"/>
      <c r="D69" s="3"/>
      <c r="E69" s="3"/>
      <c r="F69" s="3"/>
      <c r="G69" s="3"/>
      <c r="H69" s="3"/>
      <c r="I69" s="3"/>
      <c r="J69" s="3"/>
      <c r="K69" s="3"/>
      <c r="L69" s="36"/>
    </row>
    <row r="70" spans="2:12" ht="21.95" customHeight="1" thickBot="1" x14ac:dyDescent="0.25">
      <c r="B70" s="77" t="s">
        <v>31</v>
      </c>
      <c r="C70" s="78"/>
      <c r="D70" s="78"/>
      <c r="E70" s="78"/>
      <c r="F70" s="78"/>
      <c r="G70" s="78"/>
      <c r="H70" s="78"/>
      <c r="I70" s="78"/>
      <c r="J70" s="78"/>
      <c r="K70" s="78"/>
      <c r="L70" s="79"/>
    </row>
  </sheetData>
  <mergeCells count="59">
    <mergeCell ref="G9:K9"/>
    <mergeCell ref="C29:G29"/>
    <mergeCell ref="B27:G27"/>
    <mergeCell ref="C31:G31"/>
    <mergeCell ref="C17:G17"/>
    <mergeCell ref="C18:G18"/>
    <mergeCell ref="B28:G28"/>
    <mergeCell ref="C30:G30"/>
    <mergeCell ref="B13:K13"/>
    <mergeCell ref="B26:K26"/>
    <mergeCell ref="I17:K17"/>
    <mergeCell ref="C14:G14"/>
    <mergeCell ref="C15:G15"/>
    <mergeCell ref="H27:H28"/>
    <mergeCell ref="K27:K28"/>
    <mergeCell ref="I15:K15"/>
    <mergeCell ref="C51:G51"/>
    <mergeCell ref="C49:G49"/>
    <mergeCell ref="B20:K20"/>
    <mergeCell ref="C23:G23"/>
    <mergeCell ref="C24:G24"/>
    <mergeCell ref="C33:G33"/>
    <mergeCell ref="C35:G35"/>
    <mergeCell ref="C50:G50"/>
    <mergeCell ref="C16:G16"/>
    <mergeCell ref="C39:G39"/>
    <mergeCell ref="B29:B31"/>
    <mergeCell ref="C41:G41"/>
    <mergeCell ref="C34:G34"/>
    <mergeCell ref="C37:G37"/>
    <mergeCell ref="C38:G38"/>
    <mergeCell ref="B44:K44"/>
    <mergeCell ref="C47:G47"/>
    <mergeCell ref="C48:G48"/>
    <mergeCell ref="B70:L70"/>
    <mergeCell ref="B66:K67"/>
    <mergeCell ref="B62:I62"/>
    <mergeCell ref="C53:G53"/>
    <mergeCell ref="C56:G56"/>
    <mergeCell ref="C54:G54"/>
    <mergeCell ref="C55:G55"/>
    <mergeCell ref="C58:K58"/>
    <mergeCell ref="B64:K65"/>
    <mergeCell ref="B8:F8"/>
    <mergeCell ref="L9:L67"/>
    <mergeCell ref="F68:G68"/>
    <mergeCell ref="C46:G46"/>
    <mergeCell ref="I14:K14"/>
    <mergeCell ref="B45:B46"/>
    <mergeCell ref="B48:B52"/>
    <mergeCell ref="B53:B56"/>
    <mergeCell ref="B68:E68"/>
    <mergeCell ref="C57:G57"/>
    <mergeCell ref="B35:B39"/>
    <mergeCell ref="C40:G40"/>
    <mergeCell ref="C43:G43"/>
    <mergeCell ref="C52:G52"/>
    <mergeCell ref="C45:G45"/>
    <mergeCell ref="C36:G36"/>
  </mergeCells>
  <phoneticPr fontId="0" type="noConversion"/>
  <printOptions horizontalCentered="1"/>
  <pageMargins left="0.25" right="0.25" top="0.25" bottom="0.25" header="0.3" footer="0.3"/>
  <pageSetup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John Q. Hammons Hotels &amp; Resorts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sales02</dc:creator>
  <cp:lastModifiedBy>Candice Davis</cp:lastModifiedBy>
  <cp:lastPrinted>2024-03-25T14:09:31Z</cp:lastPrinted>
  <dcterms:created xsi:type="dcterms:W3CDTF">2004-10-07T21:36:44Z</dcterms:created>
  <dcterms:modified xsi:type="dcterms:W3CDTF">2025-04-21T13:51:51Z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2025-04-21T13:51:49Z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6d9432c2-2a61-492c-bf26-2ee472d8a4b2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