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Average Contracted Salaries\"/>
    </mc:Choice>
  </mc:AlternateContent>
  <xr:revisionPtr revIDLastSave="0" documentId="13_ncr:1_{74090F42-D8F5-4521-B789-FAB6D2D009F6}" xr6:coauthVersionLast="47" xr6:coauthVersionMax="47" xr10:uidLastSave="{00000000-0000-0000-0000-000000000000}"/>
  <bookViews>
    <workbookView xWindow="32610" yWindow="2400" windowWidth="21600" windowHeight="11295" activeTab="1" xr2:uid="{FAD970B5-3658-4652-84E6-BBC0E11D8F67}"/>
  </bookViews>
  <sheets>
    <sheet name="SUMMARY" sheetId="2" r:id="rId1"/>
    <sheet name="SORTED" sheetId="1" r:id="rId2"/>
    <sheet name="DETAIL" sheetId="3" r:id="rId3"/>
  </sheets>
  <definedNames>
    <definedName name="_Key1" hidden="1">SORTED!#REF!</definedName>
    <definedName name="_Order1" hidden="1">0</definedName>
    <definedName name="_Sort" hidden="1">SORTED!$B$9:$D$63</definedName>
    <definedName name="_xlnm.Print_Area" localSheetId="2">DETAIL!$A$1:$P$66</definedName>
    <definedName name="_xlnm.Print_Area" localSheetId="1">SORTED!$A$1:$D$65</definedName>
    <definedName name="_xlnm.Print_Area" localSheetId="0">SUMMARY!$A$1:$C$64</definedName>
    <definedName name="_xlnm.Print_Titles" localSheetId="2">DETAIL!$A:$A</definedName>
    <definedName name="PRINTALL">SORTED!#REF!</definedName>
    <definedName name="SCHEDULE">SUMMARY!$A$1:$D$64</definedName>
    <definedName name="SORTED">SORTED!$B$1:$D$65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2" l="1"/>
  <c r="B62" i="2"/>
  <c r="B39" i="2"/>
  <c r="B37" i="2"/>
  <c r="B60" i="2"/>
  <c r="B19" i="2"/>
  <c r="B61" i="2"/>
  <c r="B24" i="2"/>
  <c r="B51" i="2"/>
  <c r="B48" i="2"/>
  <c r="B45" i="2"/>
  <c r="B16" i="2"/>
  <c r="B9" i="2"/>
  <c r="B40" i="2"/>
  <c r="B44" i="2"/>
  <c r="B29" i="2"/>
  <c r="B14" i="2"/>
  <c r="B49" i="2"/>
  <c r="B23" i="2"/>
  <c r="B18" i="2"/>
  <c r="B50" i="2"/>
  <c r="B34" i="2"/>
  <c r="B21" i="2"/>
  <c r="B46" i="2"/>
  <c r="B38" i="2" l="1"/>
  <c r="B35" i="2"/>
  <c r="B47" i="2"/>
  <c r="B8" i="2"/>
  <c r="B31" i="2"/>
  <c r="B20" i="2"/>
  <c r="B26" i="2"/>
  <c r="B54" i="2"/>
  <c r="B56" i="2"/>
  <c r="B30" i="2"/>
  <c r="B10" i="2"/>
  <c r="B32" i="2"/>
  <c r="B55" i="2"/>
  <c r="B17" i="2"/>
  <c r="B33" i="2"/>
  <c r="B57" i="2"/>
  <c r="B12" i="2"/>
  <c r="B13" i="2"/>
  <c r="B22" i="2"/>
  <c r="B15" i="2"/>
  <c r="B25" i="2"/>
  <c r="B41" i="2"/>
  <c r="B58" i="2"/>
  <c r="B42" i="2"/>
  <c r="B27" i="2"/>
  <c r="B43" i="2" l="1"/>
  <c r="B52" i="2"/>
  <c r="B36" i="2"/>
  <c r="B59" i="2"/>
  <c r="B28" i="2"/>
  <c r="B11" i="2"/>
  <c r="B63" i="2" l="1"/>
</calcChain>
</file>

<file path=xl/sharedStrings.xml><?xml version="1.0" encoding="utf-8"?>
<sst xmlns="http://schemas.openxmlformats.org/spreadsheetml/2006/main" count="210" uniqueCount="75">
  <si>
    <t>Total</t>
  </si>
  <si>
    <t>Average</t>
  </si>
  <si>
    <t>County</t>
  </si>
  <si>
    <t>FTE</t>
  </si>
  <si>
    <t>Salary</t>
  </si>
  <si>
    <t>Pleasants</t>
  </si>
  <si>
    <t>Jefferson</t>
  </si>
  <si>
    <t>Jackson</t>
  </si>
  <si>
    <t>Monongalia</t>
  </si>
  <si>
    <t>Marshall</t>
  </si>
  <si>
    <t>Ohio</t>
  </si>
  <si>
    <t>Brooke</t>
  </si>
  <si>
    <t>Kanawha</t>
  </si>
  <si>
    <t>Putnam</t>
  </si>
  <si>
    <t>Marion</t>
  </si>
  <si>
    <t>Harrison</t>
  </si>
  <si>
    <t>Hancock</t>
  </si>
  <si>
    <t>Greenbrier</t>
  </si>
  <si>
    <t>Cabell</t>
  </si>
  <si>
    <t>Braxton</t>
  </si>
  <si>
    <t>Wetzel</t>
  </si>
  <si>
    <t>Clay</t>
  </si>
  <si>
    <t>Berkeley</t>
  </si>
  <si>
    <t>Gilmer</t>
  </si>
  <si>
    <t>Mason</t>
  </si>
  <si>
    <t>Randolph</t>
  </si>
  <si>
    <t>Mercer</t>
  </si>
  <si>
    <t>Wood</t>
  </si>
  <si>
    <t>Raleigh</t>
  </si>
  <si>
    <t>Grant</t>
  </si>
  <si>
    <t>Boone</t>
  </si>
  <si>
    <t>Mineral</t>
  </si>
  <si>
    <t>Barbour</t>
  </si>
  <si>
    <t>Nicholas</t>
  </si>
  <si>
    <t>Upshur</t>
  </si>
  <si>
    <t>Wyoming</t>
  </si>
  <si>
    <t>Morgan</t>
  </si>
  <si>
    <t>McDowell</t>
  </si>
  <si>
    <t>Hampshire</t>
  </si>
  <si>
    <t>Lincoln</t>
  </si>
  <si>
    <t>Logan</t>
  </si>
  <si>
    <t>Ritchie</t>
  </si>
  <si>
    <t>Fayette</t>
  </si>
  <si>
    <t>Roane</t>
  </si>
  <si>
    <t>Webster</t>
  </si>
  <si>
    <t>Taylor</t>
  </si>
  <si>
    <t>Preston</t>
  </si>
  <si>
    <t>Wayne</t>
  </si>
  <si>
    <t>Monroe</t>
  </si>
  <si>
    <t>Tucker</t>
  </si>
  <si>
    <t>Mingo</t>
  </si>
  <si>
    <t>Calhoun</t>
  </si>
  <si>
    <t>Lewis</t>
  </si>
  <si>
    <t>Doddridge</t>
  </si>
  <si>
    <t>Pocahontas</t>
  </si>
  <si>
    <t>Wirt</t>
  </si>
  <si>
    <t>Pendleton</t>
  </si>
  <si>
    <t>Hardy</t>
  </si>
  <si>
    <t>Summers</t>
  </si>
  <si>
    <t>Tyler</t>
  </si>
  <si>
    <t>Elementary</t>
  </si>
  <si>
    <t>Middle/Junior</t>
  </si>
  <si>
    <t>High</t>
  </si>
  <si>
    <t>Combined</t>
  </si>
  <si>
    <t>Avg Salary</t>
  </si>
  <si>
    <t>OSF</t>
  </si>
  <si>
    <t>Ct.</t>
  </si>
  <si>
    <t>-</t>
  </si>
  <si>
    <t xml:space="preserve"> </t>
  </si>
  <si>
    <t>Avg Contracted Salaries Asst Prn 26</t>
  </si>
  <si>
    <t>County Boards of Education</t>
  </si>
  <si>
    <t>Average Contracted Salaries - Assistant Principals</t>
  </si>
  <si>
    <t>(Excluding ESC Personnel)</t>
  </si>
  <si>
    <t>2025-26 Year</t>
  </si>
  <si>
    <t>Arranged in descending order by average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</si>
</sst>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</numFmts>
  <fonts count="7" x14ac:knownFonts="1"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39" fontId="0" fillId="0" borderId="0" xfId="0" applyNumberFormat="1"/>
    <xf numFmtId="39" fontId="0" fillId="0" borderId="0" xfId="0" applyNumberFormat="1" applyAlignment="1">
      <alignment horizontal="right"/>
    </xf>
    <xf numFmtId="3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39" fontId="0" fillId="0" borderId="1" xfId="0" applyNumberFormat="1" applyBorder="1" applyAlignment="1">
      <alignment horizontal="center"/>
    </xf>
    <xf numFmtId="39" fontId="0" fillId="0" borderId="2" xfId="0" applyNumberFormat="1" applyBorder="1"/>
    <xf numFmtId="39" fontId="3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0" xfId="2" applyFont="1" applyBorder="1" applyProtection="1"/>
    <xf numFmtId="0" fontId="0" fillId="0" borderId="2" xfId="0" applyBorder="1"/>
    <xf numFmtId="39" fontId="4" fillId="0" borderId="0" xfId="0" applyNumberFormat="1" applyFont="1" applyAlignment="1">
      <alignment horizontal="centerContinuous"/>
    </xf>
    <xf numFmtId="39" fontId="4" fillId="0" borderId="0" xfId="0" applyNumberFormat="1" applyFont="1" applyAlignment="1">
      <alignment horizontal="left"/>
    </xf>
    <xf numFmtId="39" fontId="5" fillId="0" borderId="0" xfId="0" applyNumberFormat="1" applyFont="1" applyAlignment="1">
      <alignment horizontal="left"/>
    </xf>
    <xf numFmtId="39" fontId="5" fillId="0" borderId="0" xfId="0" applyNumberFormat="1" applyFont="1"/>
    <xf numFmtId="0" fontId="5" fillId="0" borderId="0" xfId="0" applyFont="1"/>
    <xf numFmtId="39" fontId="5" fillId="0" borderId="0" xfId="0" applyNumberFormat="1" applyFont="1" applyAlignment="1">
      <alignment horizontal="centerContinuous"/>
    </xf>
    <xf numFmtId="39" fontId="5" fillId="0" borderId="3" xfId="0" applyNumberFormat="1" applyFont="1" applyBorder="1" applyAlignment="1">
      <alignment horizontal="centerContinuous"/>
    </xf>
    <xf numFmtId="3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39" fontId="5" fillId="0" borderId="4" xfId="0" applyNumberFormat="1" applyFont="1" applyBorder="1" applyAlignment="1">
      <alignment horizontal="center"/>
    </xf>
    <xf numFmtId="39" fontId="5" fillId="0" borderId="1" xfId="0" applyNumberFormat="1" applyFont="1" applyBorder="1"/>
    <xf numFmtId="43" fontId="5" fillId="0" borderId="0" xfId="1" applyFont="1" applyProtection="1"/>
    <xf numFmtId="43" fontId="5" fillId="0" borderId="0" xfId="1" applyFont="1"/>
    <xf numFmtId="0" fontId="5" fillId="0" borderId="2" xfId="0" applyFont="1" applyBorder="1"/>
    <xf numFmtId="43" fontId="5" fillId="0" borderId="2" xfId="1" applyFont="1" applyBorder="1" applyProtection="1"/>
    <xf numFmtId="164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42" fontId="6" fillId="0" borderId="2" xfId="0" quotePrefix="1" applyNumberFormat="1" applyFont="1" applyBorder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0" fontId="6" fillId="0" borderId="0" xfId="0" applyFont="1" applyAlignment="1">
      <alignment horizontal="left"/>
    </xf>
    <xf numFmtId="43" fontId="0" fillId="0" borderId="0" xfId="2" applyNumberFormat="1" applyFont="1" applyProtection="1"/>
    <xf numFmtId="44" fontId="0" fillId="0" borderId="0" xfId="2" applyFont="1" applyProtection="1"/>
    <xf numFmtId="43" fontId="0" fillId="0" borderId="0" xfId="1" applyFont="1" applyProtection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03A8-0ACE-4CE4-8198-5024DAE2DC71}">
  <sheetPr transitionEvaluation="1">
    <pageSetUpPr fitToPage="1"/>
  </sheetPr>
  <dimension ref="A1:L64"/>
  <sheetViews>
    <sheetView defaultGridColor="0" view="pageBreakPreview" colorId="22" zoomScale="75" zoomScaleNormal="87" workbookViewId="0">
      <selection activeCell="F7" sqref="F7"/>
    </sheetView>
  </sheetViews>
  <sheetFormatPr defaultColWidth="9.77734375" defaultRowHeight="15" x14ac:dyDescent="0.2"/>
  <cols>
    <col min="1" max="1" width="41.88671875" customWidth="1"/>
    <col min="2" max="2" width="7.88671875" style="1" customWidth="1"/>
    <col min="3" max="3" width="11.77734375" style="1" customWidth="1"/>
    <col min="4" max="4" width="8.77734375" customWidth="1"/>
    <col min="5" max="5" width="4.77734375" customWidth="1"/>
  </cols>
  <sheetData>
    <row r="1" spans="1:12" ht="15.75" x14ac:dyDescent="0.25">
      <c r="A1" s="39" t="s">
        <v>70</v>
      </c>
      <c r="B1" s="38"/>
      <c r="C1" s="38"/>
      <c r="D1" s="38"/>
      <c r="E1" s="38"/>
      <c r="F1" s="34"/>
      <c r="G1" s="8"/>
      <c r="H1" s="8"/>
      <c r="I1" s="8"/>
      <c r="J1" s="8"/>
      <c r="K1" s="8"/>
      <c r="L1" s="8"/>
    </row>
    <row r="2" spans="1:12" ht="15.75" x14ac:dyDescent="0.25">
      <c r="A2" s="39" t="s">
        <v>71</v>
      </c>
      <c r="B2" s="38"/>
      <c r="C2" s="38"/>
      <c r="D2" s="38"/>
      <c r="E2" s="38"/>
      <c r="F2" s="8"/>
      <c r="G2" s="8"/>
      <c r="H2" s="8"/>
      <c r="I2" s="8"/>
      <c r="J2" s="8"/>
      <c r="K2" s="8"/>
      <c r="L2" s="8"/>
    </row>
    <row r="3" spans="1:12" ht="15.75" x14ac:dyDescent="0.25">
      <c r="A3" s="39" t="s">
        <v>72</v>
      </c>
      <c r="B3" s="38"/>
      <c r="C3" s="38"/>
      <c r="D3" s="38"/>
      <c r="E3" s="38"/>
      <c r="F3" s="8"/>
      <c r="G3" s="8"/>
      <c r="H3" s="8"/>
      <c r="I3" s="8"/>
      <c r="J3" s="8"/>
      <c r="K3" s="8"/>
      <c r="L3" s="8"/>
    </row>
    <row r="4" spans="1:12" ht="15.75" x14ac:dyDescent="0.25">
      <c r="A4" s="39" t="s">
        <v>73</v>
      </c>
      <c r="B4" s="38"/>
      <c r="C4" s="38"/>
      <c r="D4" s="38"/>
      <c r="E4" s="38"/>
      <c r="F4" s="8"/>
      <c r="G4" s="8"/>
      <c r="H4" s="8"/>
      <c r="I4" s="8"/>
      <c r="J4" s="8"/>
      <c r="K4" s="8"/>
      <c r="L4" s="8"/>
    </row>
    <row r="5" spans="1:12" ht="15.95" customHeight="1" x14ac:dyDescent="0.2">
      <c r="D5" s="40"/>
      <c r="E5" s="40"/>
    </row>
    <row r="6" spans="1:12" x14ac:dyDescent="0.2">
      <c r="B6" s="2"/>
      <c r="C6" s="3" t="s">
        <v>1</v>
      </c>
      <c r="D6" s="40"/>
      <c r="E6" s="40"/>
    </row>
    <row r="7" spans="1:12" ht="15.75" thickBot="1" x14ac:dyDescent="0.25">
      <c r="A7" s="4" t="s">
        <v>2</v>
      </c>
      <c r="B7" s="5" t="s">
        <v>3</v>
      </c>
      <c r="C7" s="5" t="s">
        <v>4</v>
      </c>
      <c r="D7" s="40"/>
      <c r="E7" s="40"/>
    </row>
    <row r="8" spans="1:12" ht="18" customHeight="1" x14ac:dyDescent="0.2">
      <c r="A8" t="s">
        <v>32</v>
      </c>
      <c r="B8" s="9">
        <f>DETAIL!N7</f>
        <v>2</v>
      </c>
      <c r="C8" s="32">
        <v>85350</v>
      </c>
      <c r="D8" s="40"/>
      <c r="E8" s="40"/>
    </row>
    <row r="9" spans="1:12" x14ac:dyDescent="0.2">
      <c r="A9" t="s">
        <v>22</v>
      </c>
      <c r="B9" s="9">
        <f>DETAIL!N8</f>
        <v>44</v>
      </c>
      <c r="C9" s="9">
        <v>81854.600000000006</v>
      </c>
      <c r="D9" s="40"/>
      <c r="E9" s="40"/>
    </row>
    <row r="10" spans="1:12" x14ac:dyDescent="0.2">
      <c r="A10" t="s">
        <v>30</v>
      </c>
      <c r="B10" s="9">
        <f>DETAIL!N9</f>
        <v>5</v>
      </c>
      <c r="C10" s="9">
        <v>80362.05</v>
      </c>
    </row>
    <row r="11" spans="1:12" x14ac:dyDescent="0.2">
      <c r="A11" t="s">
        <v>19</v>
      </c>
      <c r="B11" s="9">
        <f>DETAIL!N10</f>
        <v>2</v>
      </c>
      <c r="C11" s="9">
        <v>71488.13</v>
      </c>
      <c r="J11" t="s">
        <v>68</v>
      </c>
    </row>
    <row r="12" spans="1:12" x14ac:dyDescent="0.2">
      <c r="A12" t="s">
        <v>11</v>
      </c>
      <c r="B12" s="9">
        <f>DETAIL!N11</f>
        <v>5</v>
      </c>
      <c r="C12" s="9">
        <v>87368.92</v>
      </c>
    </row>
    <row r="13" spans="1:12" ht="18" customHeight="1" x14ac:dyDescent="0.2">
      <c r="A13" t="s">
        <v>18</v>
      </c>
      <c r="B13" s="9">
        <f>DETAIL!N12</f>
        <v>26</v>
      </c>
      <c r="C13" s="9">
        <v>82762.899999999994</v>
      </c>
    </row>
    <row r="14" spans="1:12" x14ac:dyDescent="0.2">
      <c r="A14" t="s">
        <v>51</v>
      </c>
      <c r="B14" s="9">
        <f>DETAIL!N13</f>
        <v>1.5</v>
      </c>
      <c r="C14" s="9">
        <v>79652.66</v>
      </c>
    </row>
    <row r="15" spans="1:12" x14ac:dyDescent="0.2">
      <c r="A15" t="s">
        <v>21</v>
      </c>
      <c r="B15" s="9">
        <f>DETAIL!N14</f>
        <v>1</v>
      </c>
      <c r="C15" s="9">
        <v>76555.600000000006</v>
      </c>
    </row>
    <row r="16" spans="1:12" x14ac:dyDescent="0.2">
      <c r="A16" t="s">
        <v>53</v>
      </c>
      <c r="B16" s="9">
        <f>DETAIL!N15</f>
        <v>3</v>
      </c>
      <c r="C16" s="9">
        <v>78464.600000000006</v>
      </c>
    </row>
    <row r="17" spans="1:3" x14ac:dyDescent="0.2">
      <c r="A17" t="s">
        <v>42</v>
      </c>
      <c r="B17" s="9">
        <f>DETAIL!N16</f>
        <v>15</v>
      </c>
      <c r="C17" s="9">
        <v>77997.759999999995</v>
      </c>
    </row>
    <row r="18" spans="1:3" ht="18" customHeight="1" x14ac:dyDescent="0.2">
      <c r="A18" t="s">
        <v>23</v>
      </c>
      <c r="B18" s="9">
        <f>DETAIL!N17</f>
        <v>2</v>
      </c>
      <c r="C18" s="9">
        <v>69501.94</v>
      </c>
    </row>
    <row r="19" spans="1:3" x14ac:dyDescent="0.2">
      <c r="A19" t="s">
        <v>29</v>
      </c>
      <c r="B19" s="9">
        <f>DETAIL!N18</f>
        <v>4</v>
      </c>
      <c r="C19" s="9">
        <v>82820.34</v>
      </c>
    </row>
    <row r="20" spans="1:3" x14ac:dyDescent="0.2">
      <c r="A20" t="s">
        <v>17</v>
      </c>
      <c r="B20" s="9">
        <f>DETAIL!N19</f>
        <v>8</v>
      </c>
      <c r="C20" s="9">
        <v>81569.66</v>
      </c>
    </row>
    <row r="21" spans="1:3" x14ac:dyDescent="0.2">
      <c r="A21" t="s">
        <v>38</v>
      </c>
      <c r="B21" s="9">
        <f>DETAIL!N20</f>
        <v>2</v>
      </c>
      <c r="C21" s="9">
        <v>75037.87</v>
      </c>
    </row>
    <row r="22" spans="1:3" x14ac:dyDescent="0.2">
      <c r="A22" t="s">
        <v>16</v>
      </c>
      <c r="B22" s="9">
        <f>DETAIL!N21</f>
        <v>14</v>
      </c>
      <c r="C22" s="9">
        <v>84299.05</v>
      </c>
    </row>
    <row r="23" spans="1:3" ht="18" customHeight="1" x14ac:dyDescent="0.2">
      <c r="A23" t="s">
        <v>57</v>
      </c>
      <c r="B23" s="9">
        <f>DETAIL!N22</f>
        <v>6</v>
      </c>
      <c r="C23" s="9">
        <v>67955.87</v>
      </c>
    </row>
    <row r="24" spans="1:3" x14ac:dyDescent="0.2">
      <c r="A24" t="s">
        <v>15</v>
      </c>
      <c r="B24" s="9">
        <f>DETAIL!N23</f>
        <v>20</v>
      </c>
      <c r="C24" s="9">
        <v>83803.92</v>
      </c>
    </row>
    <row r="25" spans="1:3" x14ac:dyDescent="0.2">
      <c r="A25" t="s">
        <v>7</v>
      </c>
      <c r="B25" s="9">
        <f>DETAIL!N24</f>
        <v>6.5</v>
      </c>
      <c r="C25" s="9">
        <v>85874.58</v>
      </c>
    </row>
    <row r="26" spans="1:3" x14ac:dyDescent="0.2">
      <c r="A26" t="s">
        <v>6</v>
      </c>
      <c r="B26" s="9">
        <f>DETAIL!N25</f>
        <v>19</v>
      </c>
      <c r="C26" s="9">
        <v>76450.27</v>
      </c>
    </row>
    <row r="27" spans="1:3" x14ac:dyDescent="0.2">
      <c r="A27" t="s">
        <v>12</v>
      </c>
      <c r="B27" s="9">
        <f>DETAIL!N26</f>
        <v>40</v>
      </c>
      <c r="C27" s="9">
        <v>82926.45</v>
      </c>
    </row>
    <row r="28" spans="1:3" ht="18" customHeight="1" x14ac:dyDescent="0.2">
      <c r="A28" t="s">
        <v>52</v>
      </c>
      <c r="B28" s="9">
        <f>DETAIL!N27</f>
        <v>4</v>
      </c>
      <c r="C28" s="9">
        <v>77549.19</v>
      </c>
    </row>
    <row r="29" spans="1:3" x14ac:dyDescent="0.2">
      <c r="A29" t="s">
        <v>39</v>
      </c>
      <c r="B29" s="9">
        <f>DETAIL!N28</f>
        <v>7</v>
      </c>
      <c r="C29" s="9">
        <v>70125.17</v>
      </c>
    </row>
    <row r="30" spans="1:3" x14ac:dyDescent="0.2">
      <c r="A30" t="s">
        <v>40</v>
      </c>
      <c r="B30" s="9">
        <f>DETAIL!N29</f>
        <v>10</v>
      </c>
      <c r="C30" s="9">
        <v>72054.080000000002</v>
      </c>
    </row>
    <row r="31" spans="1:3" x14ac:dyDescent="0.2">
      <c r="A31" t="s">
        <v>14</v>
      </c>
      <c r="B31" s="9">
        <f>DETAIL!N30</f>
        <v>8</v>
      </c>
      <c r="C31" s="9">
        <v>83373.429999999993</v>
      </c>
    </row>
    <row r="32" spans="1:3" x14ac:dyDescent="0.2">
      <c r="A32" t="s">
        <v>9</v>
      </c>
      <c r="B32" s="9">
        <f>DETAIL!N31</f>
        <v>6</v>
      </c>
      <c r="C32" s="9">
        <v>87621.28</v>
      </c>
    </row>
    <row r="33" spans="1:3" ht="18" customHeight="1" x14ac:dyDescent="0.2">
      <c r="A33" t="s">
        <v>24</v>
      </c>
      <c r="B33" s="9">
        <f>DETAIL!N32</f>
        <v>10</v>
      </c>
      <c r="C33" s="9">
        <v>82242.09</v>
      </c>
    </row>
    <row r="34" spans="1:3" x14ac:dyDescent="0.2">
      <c r="A34" t="s">
        <v>37</v>
      </c>
      <c r="B34" s="9">
        <f>DETAIL!N33</f>
        <v>6</v>
      </c>
      <c r="C34" s="9">
        <v>71011.61</v>
      </c>
    </row>
    <row r="35" spans="1:3" x14ac:dyDescent="0.2">
      <c r="A35" t="s">
        <v>26</v>
      </c>
      <c r="B35" s="9">
        <f>DETAIL!N34</f>
        <v>17</v>
      </c>
      <c r="C35" s="9">
        <v>83089.399999999994</v>
      </c>
    </row>
    <row r="36" spans="1:3" x14ac:dyDescent="0.2">
      <c r="A36" t="s">
        <v>31</v>
      </c>
      <c r="B36" s="9">
        <f>DETAIL!N35</f>
        <v>8</v>
      </c>
      <c r="C36" s="9">
        <v>79965.05</v>
      </c>
    </row>
    <row r="37" spans="1:3" x14ac:dyDescent="0.2">
      <c r="A37" t="s">
        <v>50</v>
      </c>
      <c r="B37" s="9">
        <f>DETAIL!N36</f>
        <v>7</v>
      </c>
      <c r="C37" s="9">
        <v>73974.39</v>
      </c>
    </row>
    <row r="38" spans="1:3" ht="18" customHeight="1" x14ac:dyDescent="0.2">
      <c r="A38" t="s">
        <v>8</v>
      </c>
      <c r="B38" s="9">
        <f>DETAIL!N37</f>
        <v>23.5</v>
      </c>
      <c r="C38" s="9">
        <v>88619.38</v>
      </c>
    </row>
    <row r="39" spans="1:3" x14ac:dyDescent="0.2">
      <c r="A39" t="s">
        <v>48</v>
      </c>
      <c r="B39" s="9">
        <f>DETAIL!N38</f>
        <v>2</v>
      </c>
      <c r="C39" s="9">
        <v>76234.789999999994</v>
      </c>
    </row>
    <row r="40" spans="1:3" x14ac:dyDescent="0.2">
      <c r="A40" t="s">
        <v>36</v>
      </c>
      <c r="B40" s="9">
        <f>DETAIL!N39</f>
        <v>5.78</v>
      </c>
      <c r="C40" s="9">
        <v>74272.14</v>
      </c>
    </row>
    <row r="41" spans="1:3" x14ac:dyDescent="0.2">
      <c r="A41" t="s">
        <v>33</v>
      </c>
      <c r="B41" s="9">
        <f>DETAIL!N40</f>
        <v>3</v>
      </c>
      <c r="C41" s="9">
        <v>79218.44</v>
      </c>
    </row>
    <row r="42" spans="1:3" x14ac:dyDescent="0.2">
      <c r="A42" t="s">
        <v>10</v>
      </c>
      <c r="B42" s="9">
        <f>DETAIL!N41</f>
        <v>6</v>
      </c>
      <c r="C42" s="9">
        <v>87565.17</v>
      </c>
    </row>
    <row r="43" spans="1:3" ht="18" customHeight="1" x14ac:dyDescent="0.2">
      <c r="A43" t="s">
        <v>56</v>
      </c>
      <c r="B43" s="9">
        <f>DETAIL!N42</f>
        <v>1</v>
      </c>
      <c r="C43" s="9">
        <v>79015.69</v>
      </c>
    </row>
    <row r="44" spans="1:3" x14ac:dyDescent="0.2">
      <c r="A44" t="s">
        <v>5</v>
      </c>
      <c r="B44" s="9">
        <f>DETAIL!N43</f>
        <v>4</v>
      </c>
      <c r="C44" s="9">
        <v>89627.01</v>
      </c>
    </row>
    <row r="45" spans="1:3" x14ac:dyDescent="0.2">
      <c r="A45" t="s">
        <v>54</v>
      </c>
      <c r="B45" s="9">
        <f>DETAIL!N44</f>
        <v>2</v>
      </c>
      <c r="C45" s="9">
        <v>66643.42</v>
      </c>
    </row>
    <row r="46" spans="1:3" x14ac:dyDescent="0.2">
      <c r="A46" t="s">
        <v>46</v>
      </c>
      <c r="B46" s="9">
        <f>DETAIL!N45</f>
        <v>5</v>
      </c>
      <c r="C46" s="9">
        <v>67479.25</v>
      </c>
    </row>
    <row r="47" spans="1:3" x14ac:dyDescent="0.2">
      <c r="A47" t="s">
        <v>13</v>
      </c>
      <c r="B47" s="9">
        <f>DETAIL!N46</f>
        <v>18</v>
      </c>
      <c r="C47" s="9">
        <v>93834.39</v>
      </c>
    </row>
    <row r="48" spans="1:3" ht="18" customHeight="1" x14ac:dyDescent="0.2">
      <c r="A48" t="s">
        <v>28</v>
      </c>
      <c r="B48" s="9">
        <f>DETAIL!N47</f>
        <v>19</v>
      </c>
      <c r="C48" s="9">
        <v>76556.13</v>
      </c>
    </row>
    <row r="49" spans="1:3" x14ac:dyDescent="0.2">
      <c r="A49" t="s">
        <v>25</v>
      </c>
      <c r="B49" s="9">
        <f>DETAIL!N48</f>
        <v>5</v>
      </c>
      <c r="C49" s="9">
        <v>73908.649999999994</v>
      </c>
    </row>
    <row r="50" spans="1:3" x14ac:dyDescent="0.2">
      <c r="A50" t="s">
        <v>41</v>
      </c>
      <c r="B50" s="9">
        <f>DETAIL!N49</f>
        <v>2</v>
      </c>
      <c r="C50" s="9">
        <v>77798.399999999994</v>
      </c>
    </row>
    <row r="51" spans="1:3" x14ac:dyDescent="0.2">
      <c r="A51" t="s">
        <v>43</v>
      </c>
      <c r="B51" s="9">
        <f>DETAIL!N50</f>
        <v>2</v>
      </c>
      <c r="C51" s="9">
        <v>71203.05</v>
      </c>
    </row>
    <row r="52" spans="1:3" x14ac:dyDescent="0.2">
      <c r="A52" t="s">
        <v>58</v>
      </c>
      <c r="B52" s="9">
        <f>DETAIL!N51</f>
        <v>2</v>
      </c>
      <c r="C52" s="9">
        <v>70752.2</v>
      </c>
    </row>
    <row r="53" spans="1:3" ht="18" customHeight="1" x14ac:dyDescent="0.2">
      <c r="A53" t="s">
        <v>45</v>
      </c>
      <c r="B53" s="9">
        <f>DETAIL!N52</f>
        <v>5</v>
      </c>
      <c r="C53" s="9">
        <v>75982.02</v>
      </c>
    </row>
    <row r="54" spans="1:3" x14ac:dyDescent="0.2">
      <c r="A54" t="s">
        <v>49</v>
      </c>
      <c r="B54" s="9">
        <f>DETAIL!N53</f>
        <v>2</v>
      </c>
      <c r="C54" s="9">
        <v>80500.84</v>
      </c>
    </row>
    <row r="55" spans="1:3" x14ac:dyDescent="0.2">
      <c r="A55" t="s">
        <v>59</v>
      </c>
      <c r="B55" s="9">
        <f>DETAIL!N54</f>
        <v>1.75</v>
      </c>
      <c r="C55" s="9">
        <v>89506.02</v>
      </c>
    </row>
    <row r="56" spans="1:3" x14ac:dyDescent="0.2">
      <c r="A56" t="s">
        <v>34</v>
      </c>
      <c r="B56" s="9">
        <f>DETAIL!N55</f>
        <v>8</v>
      </c>
      <c r="C56" s="9">
        <v>75503.710000000006</v>
      </c>
    </row>
    <row r="57" spans="1:3" x14ac:dyDescent="0.2">
      <c r="A57" t="s">
        <v>47</v>
      </c>
      <c r="B57" s="9">
        <f>DETAIL!N56</f>
        <v>15</v>
      </c>
      <c r="C57" s="9">
        <v>76086.259999999995</v>
      </c>
    </row>
    <row r="58" spans="1:3" ht="18" customHeight="1" x14ac:dyDescent="0.2">
      <c r="A58" t="s">
        <v>44</v>
      </c>
      <c r="B58" s="9">
        <f>DETAIL!N57</f>
        <v>2</v>
      </c>
      <c r="C58" s="9">
        <v>65925.94</v>
      </c>
    </row>
    <row r="59" spans="1:3" x14ac:dyDescent="0.2">
      <c r="A59" t="s">
        <v>20</v>
      </c>
      <c r="B59" s="9">
        <f>DETAIL!N58</f>
        <v>5</v>
      </c>
      <c r="C59" s="9">
        <v>88788.56</v>
      </c>
    </row>
    <row r="60" spans="1:3" x14ac:dyDescent="0.2">
      <c r="A60" t="s">
        <v>55</v>
      </c>
      <c r="B60" s="9">
        <f>DETAIL!N59</f>
        <v>3</v>
      </c>
      <c r="C60" s="9">
        <v>80827.81</v>
      </c>
    </row>
    <row r="61" spans="1:3" x14ac:dyDescent="0.2">
      <c r="A61" t="s">
        <v>27</v>
      </c>
      <c r="B61" s="9">
        <f>DETAIL!N60</f>
        <v>28</v>
      </c>
      <c r="C61" s="9">
        <v>81403.8</v>
      </c>
    </row>
    <row r="62" spans="1:3" x14ac:dyDescent="0.2">
      <c r="A62" t="s">
        <v>35</v>
      </c>
      <c r="B62" s="9">
        <f>DETAIL!N61</f>
        <v>3</v>
      </c>
      <c r="C62" s="9">
        <v>74881.13</v>
      </c>
    </row>
    <row r="63" spans="1:3" ht="26.25" customHeight="1" thickBot="1" x14ac:dyDescent="0.25">
      <c r="A63" s="11" t="s">
        <v>0</v>
      </c>
      <c r="B63" s="6">
        <f>SUM(B8:B62)</f>
        <v>482.03</v>
      </c>
      <c r="C63" s="33">
        <v>80820.83</v>
      </c>
    </row>
    <row r="64" spans="1:3" ht="12.75" customHeight="1" thickTop="1" x14ac:dyDescent="0.2"/>
  </sheetData>
  <phoneticPr fontId="0" type="noConversion"/>
  <pageMargins left="1" right="0.5" top="0.25" bottom="0.25" header="0.5" footer="0.2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C9C2-51EE-4496-8808-59A6E7BBADF3}">
  <sheetPr transitionEvaluation="1">
    <pageSetUpPr fitToPage="1"/>
  </sheetPr>
  <dimension ref="A1:E66"/>
  <sheetViews>
    <sheetView tabSelected="1" defaultGridColor="0" view="pageBreakPreview" colorId="22" zoomScale="75" zoomScaleNormal="87" workbookViewId="0">
      <selection activeCell="A5" sqref="A5"/>
    </sheetView>
  </sheetViews>
  <sheetFormatPr defaultColWidth="9.77734375" defaultRowHeight="15" x14ac:dyDescent="0.2"/>
  <cols>
    <col min="1" max="1" width="8.6640625" customWidth="1"/>
    <col min="2" max="2" width="36.77734375" customWidth="1"/>
    <col min="3" max="3" width="7.88671875" style="1" customWidth="1"/>
    <col min="4" max="4" width="12.44140625" style="1" bestFit="1" customWidth="1"/>
    <col min="5" max="5" width="4.77734375" customWidth="1"/>
  </cols>
  <sheetData>
    <row r="1" spans="1:5" ht="15.75" x14ac:dyDescent="0.25">
      <c r="A1" s="39" t="s">
        <v>70</v>
      </c>
      <c r="B1" s="38"/>
      <c r="C1" s="38"/>
      <c r="D1" s="38"/>
      <c r="E1" s="34"/>
    </row>
    <row r="2" spans="1:5" ht="15.75" x14ac:dyDescent="0.25">
      <c r="A2" s="39" t="s">
        <v>71</v>
      </c>
      <c r="B2" s="38"/>
      <c r="C2" s="38"/>
      <c r="D2" s="38"/>
      <c r="E2" s="8"/>
    </row>
    <row r="3" spans="1:5" ht="15.75" x14ac:dyDescent="0.25">
      <c r="A3" s="39" t="s">
        <v>72</v>
      </c>
      <c r="B3" s="38"/>
      <c r="C3" s="38"/>
      <c r="D3" s="38"/>
      <c r="E3" s="8"/>
    </row>
    <row r="4" spans="1:5" ht="15.75" x14ac:dyDescent="0.25">
      <c r="A4" s="39" t="s">
        <v>74</v>
      </c>
      <c r="B4" s="38"/>
      <c r="C4" s="38"/>
      <c r="D4" s="38"/>
      <c r="E4" s="8"/>
    </row>
    <row r="5" spans="1:5" ht="15.75" x14ac:dyDescent="0.25">
      <c r="A5" s="39" t="s">
        <v>73</v>
      </c>
      <c r="B5" s="38"/>
      <c r="C5" s="38"/>
      <c r="D5" s="38"/>
      <c r="E5" s="8"/>
    </row>
    <row r="6" spans="1:5" ht="15.95" customHeight="1" x14ac:dyDescent="0.2"/>
    <row r="7" spans="1:5" x14ac:dyDescent="0.2">
      <c r="C7" s="2"/>
      <c r="D7" s="3" t="s">
        <v>1</v>
      </c>
    </row>
    <row r="8" spans="1:5" ht="15.75" thickBot="1" x14ac:dyDescent="0.25">
      <c r="A8" s="29" t="s">
        <v>66</v>
      </c>
      <c r="B8" s="4" t="s">
        <v>2</v>
      </c>
      <c r="C8" s="5" t="s">
        <v>3</v>
      </c>
      <c r="D8" s="5" t="s">
        <v>4</v>
      </c>
    </row>
    <row r="9" spans="1:5" ht="18" customHeight="1" x14ac:dyDescent="0.2">
      <c r="A9" s="30">
        <v>1</v>
      </c>
      <c r="B9" t="s">
        <v>13</v>
      </c>
      <c r="C9" s="9">
        <v>18</v>
      </c>
      <c r="D9" s="36">
        <v>93834.39</v>
      </c>
    </row>
    <row r="10" spans="1:5" x14ac:dyDescent="0.2">
      <c r="A10" s="30">
        <v>2</v>
      </c>
      <c r="B10" t="s">
        <v>5</v>
      </c>
      <c r="C10" s="9">
        <v>4</v>
      </c>
      <c r="D10" s="9">
        <v>89627.01</v>
      </c>
    </row>
    <row r="11" spans="1:5" ht="13.9" customHeight="1" x14ac:dyDescent="0.2">
      <c r="A11" s="30">
        <v>3</v>
      </c>
      <c r="B11" t="s">
        <v>59</v>
      </c>
      <c r="C11" s="9">
        <v>1.75</v>
      </c>
      <c r="D11" s="9">
        <v>89506.02</v>
      </c>
    </row>
    <row r="12" spans="1:5" x14ac:dyDescent="0.2">
      <c r="A12" s="30">
        <v>4</v>
      </c>
      <c r="B12" t="s">
        <v>20</v>
      </c>
      <c r="C12" s="9">
        <v>5</v>
      </c>
      <c r="D12" s="9">
        <v>88788.56</v>
      </c>
    </row>
    <row r="13" spans="1:5" x14ac:dyDescent="0.2">
      <c r="A13" s="30">
        <v>5</v>
      </c>
      <c r="B13" t="s">
        <v>8</v>
      </c>
      <c r="C13" s="9">
        <v>23.5</v>
      </c>
      <c r="D13" s="37">
        <v>88619.38</v>
      </c>
    </row>
    <row r="14" spans="1:5" ht="18" customHeight="1" x14ac:dyDescent="0.2">
      <c r="A14" s="30">
        <v>6</v>
      </c>
      <c r="B14" t="s">
        <v>9</v>
      </c>
      <c r="C14" s="9">
        <v>6</v>
      </c>
      <c r="D14" s="9">
        <v>87621.28</v>
      </c>
    </row>
    <row r="15" spans="1:5" x14ac:dyDescent="0.2">
      <c r="A15" s="30">
        <v>7</v>
      </c>
      <c r="B15" t="s">
        <v>10</v>
      </c>
      <c r="C15" s="9">
        <v>6</v>
      </c>
      <c r="D15" s="35">
        <v>87565.17</v>
      </c>
    </row>
    <row r="16" spans="1:5" x14ac:dyDescent="0.2">
      <c r="A16" s="30">
        <v>8</v>
      </c>
      <c r="B16" t="s">
        <v>11</v>
      </c>
      <c r="C16" s="9">
        <v>5</v>
      </c>
      <c r="D16" s="9">
        <v>87368.92</v>
      </c>
    </row>
    <row r="17" spans="1:4" x14ac:dyDescent="0.2">
      <c r="A17" s="30">
        <v>9</v>
      </c>
      <c r="B17" t="s">
        <v>7</v>
      </c>
      <c r="C17" s="9">
        <v>6.5</v>
      </c>
      <c r="D17" s="9">
        <v>85874.58</v>
      </c>
    </row>
    <row r="18" spans="1:4" x14ac:dyDescent="0.2">
      <c r="A18" s="30">
        <v>10</v>
      </c>
      <c r="B18" t="s">
        <v>32</v>
      </c>
      <c r="C18" s="9">
        <v>2</v>
      </c>
      <c r="D18" s="37">
        <v>85350</v>
      </c>
    </row>
    <row r="19" spans="1:4" ht="18" customHeight="1" x14ac:dyDescent="0.2">
      <c r="A19" s="30">
        <v>11</v>
      </c>
      <c r="B19" t="s">
        <v>16</v>
      </c>
      <c r="C19" s="9">
        <v>14</v>
      </c>
      <c r="D19" s="9">
        <v>84299.05</v>
      </c>
    </row>
    <row r="20" spans="1:4" x14ac:dyDescent="0.2">
      <c r="A20" s="30">
        <v>12</v>
      </c>
      <c r="B20" t="s">
        <v>15</v>
      </c>
      <c r="C20" s="9">
        <v>20</v>
      </c>
      <c r="D20" s="9">
        <v>83803.92</v>
      </c>
    </row>
    <row r="21" spans="1:4" x14ac:dyDescent="0.2">
      <c r="A21" s="30">
        <v>13</v>
      </c>
      <c r="B21" t="s">
        <v>14</v>
      </c>
      <c r="C21" s="9">
        <v>8</v>
      </c>
      <c r="D21" s="9">
        <v>83373.429999999993</v>
      </c>
    </row>
    <row r="22" spans="1:4" x14ac:dyDescent="0.2">
      <c r="A22" s="30">
        <v>14</v>
      </c>
      <c r="B22" t="s">
        <v>26</v>
      </c>
      <c r="C22" s="9">
        <v>17</v>
      </c>
      <c r="D22" s="9">
        <v>83089.399999999994</v>
      </c>
    </row>
    <row r="23" spans="1:4" x14ac:dyDescent="0.2">
      <c r="A23" s="30">
        <v>15</v>
      </c>
      <c r="B23" t="s">
        <v>12</v>
      </c>
      <c r="C23" s="9">
        <v>40</v>
      </c>
      <c r="D23" s="9">
        <v>82926.45</v>
      </c>
    </row>
    <row r="24" spans="1:4" ht="18" customHeight="1" x14ac:dyDescent="0.2">
      <c r="A24" s="30">
        <v>16</v>
      </c>
      <c r="B24" t="s">
        <v>29</v>
      </c>
      <c r="C24" s="9">
        <v>4</v>
      </c>
      <c r="D24" s="9">
        <v>82820.34</v>
      </c>
    </row>
    <row r="25" spans="1:4" x14ac:dyDescent="0.2">
      <c r="A25" s="30">
        <v>17</v>
      </c>
      <c r="B25" t="s">
        <v>18</v>
      </c>
      <c r="C25" s="9">
        <v>26</v>
      </c>
      <c r="D25" s="9">
        <v>82762.899999999994</v>
      </c>
    </row>
    <row r="26" spans="1:4" x14ac:dyDescent="0.2">
      <c r="A26" s="30">
        <v>18</v>
      </c>
      <c r="B26" t="s">
        <v>24</v>
      </c>
      <c r="C26" s="9">
        <v>10</v>
      </c>
      <c r="D26" s="9">
        <v>82242.09</v>
      </c>
    </row>
    <row r="27" spans="1:4" x14ac:dyDescent="0.2">
      <c r="A27" s="30">
        <v>19</v>
      </c>
      <c r="B27" t="s">
        <v>22</v>
      </c>
      <c r="C27" s="9">
        <v>44</v>
      </c>
      <c r="D27" s="9">
        <v>81854.600000000006</v>
      </c>
    </row>
    <row r="28" spans="1:4" x14ac:dyDescent="0.2">
      <c r="A28" s="30">
        <v>20</v>
      </c>
      <c r="B28" t="s">
        <v>17</v>
      </c>
      <c r="C28" s="9">
        <v>8</v>
      </c>
      <c r="D28" s="9">
        <v>81569.66</v>
      </c>
    </row>
    <row r="29" spans="1:4" ht="18" customHeight="1" x14ac:dyDescent="0.2">
      <c r="A29" s="30">
        <v>21</v>
      </c>
      <c r="B29" t="s">
        <v>27</v>
      </c>
      <c r="C29" s="9">
        <v>28</v>
      </c>
      <c r="D29" s="9">
        <v>81403.8</v>
      </c>
    </row>
    <row r="30" spans="1:4" x14ac:dyDescent="0.2">
      <c r="A30" s="30">
        <v>22</v>
      </c>
      <c r="B30" t="s">
        <v>55</v>
      </c>
      <c r="C30" s="9">
        <v>3</v>
      </c>
      <c r="D30" s="9">
        <v>80827.81</v>
      </c>
    </row>
    <row r="31" spans="1:4" ht="13.9" customHeight="1" x14ac:dyDescent="0.2">
      <c r="A31" s="30">
        <v>23</v>
      </c>
      <c r="B31" t="s">
        <v>49</v>
      </c>
      <c r="C31" s="9">
        <v>2</v>
      </c>
      <c r="D31" s="9">
        <v>80500.84</v>
      </c>
    </row>
    <row r="32" spans="1:4" x14ac:dyDescent="0.2">
      <c r="A32" s="30">
        <v>24</v>
      </c>
      <c r="B32" t="s">
        <v>30</v>
      </c>
      <c r="C32" s="9">
        <v>5</v>
      </c>
      <c r="D32" s="9">
        <v>80362.05</v>
      </c>
    </row>
    <row r="33" spans="1:4" ht="13.9" customHeight="1" x14ac:dyDescent="0.2">
      <c r="A33" s="30">
        <v>25</v>
      </c>
      <c r="B33" t="s">
        <v>31</v>
      </c>
      <c r="C33" s="9">
        <v>8</v>
      </c>
      <c r="D33" s="9">
        <v>79965.05</v>
      </c>
    </row>
    <row r="34" spans="1:4" ht="18" customHeight="1" x14ac:dyDescent="0.2">
      <c r="A34" s="30">
        <v>26</v>
      </c>
      <c r="B34" t="s">
        <v>51</v>
      </c>
      <c r="C34" s="9">
        <v>1.5</v>
      </c>
      <c r="D34" s="9">
        <v>79652.66</v>
      </c>
    </row>
    <row r="35" spans="1:4" x14ac:dyDescent="0.2">
      <c r="A35" s="30">
        <v>27</v>
      </c>
      <c r="B35" t="s">
        <v>33</v>
      </c>
      <c r="C35" s="9">
        <v>3</v>
      </c>
      <c r="D35" s="9">
        <v>79218.44</v>
      </c>
    </row>
    <row r="36" spans="1:4" x14ac:dyDescent="0.2">
      <c r="A36" s="30">
        <v>28</v>
      </c>
      <c r="B36" t="s">
        <v>56</v>
      </c>
      <c r="C36" s="9">
        <v>1</v>
      </c>
      <c r="D36" s="9">
        <v>79015.69</v>
      </c>
    </row>
    <row r="37" spans="1:4" x14ac:dyDescent="0.2">
      <c r="A37" s="30">
        <v>29</v>
      </c>
      <c r="B37" t="s">
        <v>53</v>
      </c>
      <c r="C37" s="9">
        <v>3</v>
      </c>
      <c r="D37" s="9">
        <v>78464.600000000006</v>
      </c>
    </row>
    <row r="38" spans="1:4" x14ac:dyDescent="0.2">
      <c r="A38" s="30">
        <v>30</v>
      </c>
      <c r="B38" t="s">
        <v>42</v>
      </c>
      <c r="C38" s="9">
        <v>15</v>
      </c>
      <c r="D38" s="9">
        <v>77997.759999999995</v>
      </c>
    </row>
    <row r="39" spans="1:4" ht="18" customHeight="1" x14ac:dyDescent="0.2">
      <c r="A39" s="30">
        <v>31</v>
      </c>
      <c r="B39" t="s">
        <v>41</v>
      </c>
      <c r="C39" s="9">
        <v>2</v>
      </c>
      <c r="D39" s="37">
        <v>77798.399999999994</v>
      </c>
    </row>
    <row r="40" spans="1:4" x14ac:dyDescent="0.2">
      <c r="A40" s="30">
        <v>32</v>
      </c>
      <c r="B40" t="s">
        <v>52</v>
      </c>
      <c r="C40" s="9">
        <v>4</v>
      </c>
      <c r="D40" s="9">
        <v>77549.19</v>
      </c>
    </row>
    <row r="41" spans="1:4" x14ac:dyDescent="0.2">
      <c r="A41" s="30">
        <v>33</v>
      </c>
      <c r="B41" t="s">
        <v>28</v>
      </c>
      <c r="C41" s="9">
        <v>19</v>
      </c>
      <c r="D41" s="37">
        <v>76556.13</v>
      </c>
    </row>
    <row r="42" spans="1:4" x14ac:dyDescent="0.2">
      <c r="A42" s="30">
        <v>34</v>
      </c>
      <c r="B42" t="s">
        <v>21</v>
      </c>
      <c r="C42" s="9">
        <v>1</v>
      </c>
      <c r="D42" s="9">
        <v>76555.600000000006</v>
      </c>
    </row>
    <row r="43" spans="1:4" x14ac:dyDescent="0.2">
      <c r="A43" s="30">
        <v>35</v>
      </c>
      <c r="B43" t="s">
        <v>6</v>
      </c>
      <c r="C43" s="9">
        <v>19</v>
      </c>
      <c r="D43" s="9">
        <v>76450.27</v>
      </c>
    </row>
    <row r="44" spans="1:4" ht="18" customHeight="1" x14ac:dyDescent="0.2">
      <c r="A44" s="30">
        <v>36</v>
      </c>
      <c r="B44" t="s">
        <v>48</v>
      </c>
      <c r="C44" s="9">
        <v>2</v>
      </c>
      <c r="D44" s="9">
        <v>76234.789999999994</v>
      </c>
    </row>
    <row r="45" spans="1:4" x14ac:dyDescent="0.2">
      <c r="A45" s="30">
        <v>37</v>
      </c>
      <c r="B45" t="s">
        <v>47</v>
      </c>
      <c r="C45" s="9">
        <v>15</v>
      </c>
      <c r="D45" s="9">
        <v>76086.259999999995</v>
      </c>
    </row>
    <row r="46" spans="1:4" ht="13.9" customHeight="1" x14ac:dyDescent="0.2">
      <c r="A46" s="30">
        <v>38</v>
      </c>
      <c r="B46" t="s">
        <v>45</v>
      </c>
      <c r="C46" s="9">
        <v>5</v>
      </c>
      <c r="D46" s="9">
        <v>75982.02</v>
      </c>
    </row>
    <row r="47" spans="1:4" x14ac:dyDescent="0.2">
      <c r="A47" s="30">
        <v>39</v>
      </c>
      <c r="B47" t="s">
        <v>34</v>
      </c>
      <c r="C47" s="9">
        <v>8</v>
      </c>
      <c r="D47" s="9">
        <v>75503.710000000006</v>
      </c>
    </row>
    <row r="48" spans="1:4" x14ac:dyDescent="0.2">
      <c r="A48" s="30">
        <v>40</v>
      </c>
      <c r="B48" t="s">
        <v>38</v>
      </c>
      <c r="C48" s="9">
        <v>2</v>
      </c>
      <c r="D48" s="9">
        <v>75037.87</v>
      </c>
    </row>
    <row r="49" spans="1:4" ht="18" customHeight="1" x14ac:dyDescent="0.2">
      <c r="A49" s="30">
        <v>41</v>
      </c>
      <c r="B49" t="s">
        <v>35</v>
      </c>
      <c r="C49" s="9">
        <v>3</v>
      </c>
      <c r="D49" s="9">
        <v>74881.13</v>
      </c>
    </row>
    <row r="50" spans="1:4" x14ac:dyDescent="0.2">
      <c r="A50" s="30">
        <v>42</v>
      </c>
      <c r="B50" t="s">
        <v>36</v>
      </c>
      <c r="C50" s="9">
        <v>5.78</v>
      </c>
      <c r="D50" s="9">
        <v>74272.14</v>
      </c>
    </row>
    <row r="51" spans="1:4" x14ac:dyDescent="0.2">
      <c r="A51" s="30">
        <v>43</v>
      </c>
      <c r="B51" t="s">
        <v>50</v>
      </c>
      <c r="C51" s="9">
        <v>7</v>
      </c>
      <c r="D51" s="37">
        <v>73974.39</v>
      </c>
    </row>
    <row r="52" spans="1:4" x14ac:dyDescent="0.2">
      <c r="A52" s="30">
        <v>44</v>
      </c>
      <c r="B52" t="s">
        <v>25</v>
      </c>
      <c r="C52" s="9">
        <v>5</v>
      </c>
      <c r="D52" s="9">
        <v>73908.649999999994</v>
      </c>
    </row>
    <row r="53" spans="1:4" x14ac:dyDescent="0.2">
      <c r="A53" s="30">
        <v>45</v>
      </c>
      <c r="B53" t="s">
        <v>40</v>
      </c>
      <c r="C53" s="9">
        <v>10</v>
      </c>
      <c r="D53" s="9">
        <v>72054.080000000002</v>
      </c>
    </row>
    <row r="54" spans="1:4" ht="18" customHeight="1" x14ac:dyDescent="0.2">
      <c r="A54" s="30">
        <v>46</v>
      </c>
      <c r="B54" t="s">
        <v>19</v>
      </c>
      <c r="C54" s="9">
        <v>2</v>
      </c>
      <c r="D54" s="9">
        <v>71488.13</v>
      </c>
    </row>
    <row r="55" spans="1:4" x14ac:dyDescent="0.2">
      <c r="A55" s="30">
        <v>47</v>
      </c>
      <c r="B55" t="s">
        <v>43</v>
      </c>
      <c r="C55" s="9">
        <v>2</v>
      </c>
      <c r="D55" s="9">
        <v>71203.05</v>
      </c>
    </row>
    <row r="56" spans="1:4" x14ac:dyDescent="0.2">
      <c r="A56" s="30">
        <v>48</v>
      </c>
      <c r="B56" t="s">
        <v>37</v>
      </c>
      <c r="C56" s="9">
        <v>6</v>
      </c>
      <c r="D56" s="37">
        <v>71011.61</v>
      </c>
    </row>
    <row r="57" spans="1:4" ht="15" customHeight="1" x14ac:dyDescent="0.2">
      <c r="A57" s="30">
        <v>49</v>
      </c>
      <c r="B57" t="s">
        <v>58</v>
      </c>
      <c r="C57" s="9">
        <v>2</v>
      </c>
      <c r="D57" s="9">
        <v>70752.2</v>
      </c>
    </row>
    <row r="58" spans="1:4" x14ac:dyDescent="0.2">
      <c r="A58" s="30">
        <v>50</v>
      </c>
      <c r="B58" t="s">
        <v>39</v>
      </c>
      <c r="C58" s="9">
        <v>7</v>
      </c>
      <c r="D58" s="9">
        <v>70125.17</v>
      </c>
    </row>
    <row r="59" spans="1:4" ht="18" customHeight="1" x14ac:dyDescent="0.2">
      <c r="A59" s="30">
        <v>51</v>
      </c>
      <c r="B59" t="s">
        <v>23</v>
      </c>
      <c r="C59" s="9">
        <v>2</v>
      </c>
      <c r="D59" s="9">
        <v>69501.94</v>
      </c>
    </row>
    <row r="60" spans="1:4" x14ac:dyDescent="0.2">
      <c r="A60" s="30">
        <v>52</v>
      </c>
      <c r="B60" t="s">
        <v>57</v>
      </c>
      <c r="C60" s="9">
        <v>6</v>
      </c>
      <c r="D60" s="9">
        <v>67955.87</v>
      </c>
    </row>
    <row r="61" spans="1:4" x14ac:dyDescent="0.2">
      <c r="A61" s="30">
        <v>53</v>
      </c>
      <c r="B61" t="s">
        <v>46</v>
      </c>
      <c r="C61" s="9">
        <v>5</v>
      </c>
      <c r="D61" s="9">
        <v>67479.25</v>
      </c>
    </row>
    <row r="62" spans="1:4" x14ac:dyDescent="0.2">
      <c r="A62" s="30">
        <v>54</v>
      </c>
      <c r="B62" t="s">
        <v>54</v>
      </c>
      <c r="C62" s="9">
        <v>2</v>
      </c>
      <c r="D62" s="9">
        <v>66643.42</v>
      </c>
    </row>
    <row r="63" spans="1:4" x14ac:dyDescent="0.2">
      <c r="A63" s="30">
        <v>55</v>
      </c>
      <c r="B63" t="s">
        <v>44</v>
      </c>
      <c r="C63" s="9">
        <v>2</v>
      </c>
      <c r="D63" s="9">
        <v>65925.94</v>
      </c>
    </row>
    <row r="64" spans="1:4" ht="24" customHeight="1" thickBot="1" x14ac:dyDescent="0.25">
      <c r="A64" s="31" t="s">
        <v>67</v>
      </c>
      <c r="B64" s="11" t="s">
        <v>0</v>
      </c>
      <c r="C64" s="6">
        <v>482.03</v>
      </c>
      <c r="D64" s="33">
        <v>80820.83</v>
      </c>
    </row>
    <row r="65" spans="3:4" ht="11.25" customHeight="1" thickTop="1" x14ac:dyDescent="0.2">
      <c r="D65" s="10"/>
    </row>
    <row r="66" spans="3:4" ht="9" customHeight="1" x14ac:dyDescent="0.2">
      <c r="C66" s="7"/>
    </row>
  </sheetData>
  <phoneticPr fontId="0" type="noConversion"/>
  <pageMargins left="1" right="0.5" top="0.25" bottom="0.25" header="0.5" footer="0.25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1513-CCB6-4523-A80A-CBB86872FE53}">
  <sheetPr transitionEvaluation="1">
    <pageSetUpPr fitToPage="1"/>
  </sheetPr>
  <dimension ref="A1:AW66"/>
  <sheetViews>
    <sheetView defaultGridColor="0" view="pageBreakPreview" colorId="22" zoomScale="75" zoomScaleNormal="100" zoomScaleSheetLayoutView="75" workbookViewId="0">
      <pane ySplit="6" topLeftCell="A7" activePane="bottomLeft" state="frozen"/>
      <selection pane="bottomLeft" activeCell="A11" sqref="A11"/>
    </sheetView>
  </sheetViews>
  <sheetFormatPr defaultColWidth="9.77734375" defaultRowHeight="14.25" x14ac:dyDescent="0.2"/>
  <cols>
    <col min="1" max="1" width="12.77734375" style="16" customWidth="1"/>
    <col min="2" max="2" width="7.21875" style="15" customWidth="1"/>
    <col min="3" max="3" width="10.77734375" style="15" customWidth="1"/>
    <col min="4" max="4" width="5.77734375" style="15" customWidth="1"/>
    <col min="5" max="5" width="8" style="15" bestFit="1" customWidth="1"/>
    <col min="6" max="6" width="10.77734375" style="15" customWidth="1"/>
    <col min="7" max="7" width="5.77734375" style="15" customWidth="1"/>
    <col min="8" max="8" width="8" style="15" customWidth="1"/>
    <col min="9" max="9" width="10.77734375" style="15" customWidth="1"/>
    <col min="10" max="10" width="2.77734375" style="15" customWidth="1"/>
    <col min="11" max="11" width="10" style="15" bestFit="1" customWidth="1"/>
    <col min="12" max="12" width="10.77734375" style="15" customWidth="1"/>
    <col min="13" max="13" width="6.88671875" style="15" customWidth="1"/>
    <col min="14" max="14" width="9.21875" style="15" bestFit="1" customWidth="1"/>
    <col min="15" max="15" width="10.77734375" style="15" customWidth="1"/>
    <col min="16" max="16" width="2.77734375" style="15" customWidth="1"/>
    <col min="17" max="28" width="9.77734375" style="15"/>
    <col min="29" max="16384" width="9.77734375" style="16"/>
  </cols>
  <sheetData>
    <row r="1" spans="1:49" ht="15.75" x14ac:dyDescent="0.25">
      <c r="A1" s="39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4"/>
    </row>
    <row r="2" spans="1:49" ht="15.75" x14ac:dyDescent="0.25">
      <c r="A2" s="39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4"/>
    </row>
    <row r="3" spans="1:49" ht="15.75" x14ac:dyDescent="0.25">
      <c r="A3" s="39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4"/>
    </row>
    <row r="4" spans="1:49" ht="20.100000000000001" customHeight="1" x14ac:dyDescent="0.25">
      <c r="A4" s="39" t="s">
        <v>73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49" x14ac:dyDescent="0.2">
      <c r="B5" s="18" t="s">
        <v>60</v>
      </c>
      <c r="C5" s="17"/>
      <c r="E5" s="18" t="s">
        <v>61</v>
      </c>
      <c r="F5" s="17"/>
      <c r="H5" s="18" t="s">
        <v>62</v>
      </c>
      <c r="I5" s="18"/>
      <c r="J5" s="19"/>
      <c r="K5" s="18" t="s">
        <v>63</v>
      </c>
      <c r="L5" s="17"/>
      <c r="N5" s="18" t="s">
        <v>0</v>
      </c>
      <c r="O5" s="17"/>
    </row>
    <row r="6" spans="1:49" ht="15" thickBot="1" x14ac:dyDescent="0.25">
      <c r="A6" s="20" t="s">
        <v>2</v>
      </c>
      <c r="B6" s="21" t="s">
        <v>3</v>
      </c>
      <c r="C6" s="22" t="s">
        <v>64</v>
      </c>
      <c r="D6" s="21"/>
      <c r="E6" s="21" t="s">
        <v>3</v>
      </c>
      <c r="F6" s="22" t="s">
        <v>64</v>
      </c>
      <c r="G6" s="21"/>
      <c r="H6" s="21" t="s">
        <v>3</v>
      </c>
      <c r="I6" s="21" t="s">
        <v>64</v>
      </c>
      <c r="J6" s="21"/>
      <c r="K6" s="21" t="s">
        <v>3</v>
      </c>
      <c r="L6" s="22" t="s">
        <v>64</v>
      </c>
      <c r="M6" s="23"/>
      <c r="N6" s="21" t="s">
        <v>3</v>
      </c>
      <c r="O6" s="22" t="s">
        <v>64</v>
      </c>
      <c r="P6" s="23"/>
    </row>
    <row r="7" spans="1:49" ht="15.75" customHeight="1" x14ac:dyDescent="0.2">
      <c r="A7" s="16" t="s">
        <v>32</v>
      </c>
      <c r="B7" s="24">
        <v>0</v>
      </c>
      <c r="C7" s="24">
        <v>0</v>
      </c>
      <c r="D7" s="24"/>
      <c r="E7" s="24">
        <v>0</v>
      </c>
      <c r="F7" s="24">
        <v>0</v>
      </c>
      <c r="G7" s="24"/>
      <c r="H7" s="24">
        <v>2</v>
      </c>
      <c r="I7" s="24">
        <v>85350</v>
      </c>
      <c r="J7" s="24"/>
      <c r="K7" s="24">
        <v>0</v>
      </c>
      <c r="L7" s="24">
        <v>0</v>
      </c>
      <c r="M7" s="24"/>
      <c r="N7" s="24">
        <v>2</v>
      </c>
      <c r="O7" s="24">
        <v>85350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</row>
    <row r="8" spans="1:49" x14ac:dyDescent="0.2">
      <c r="A8" s="16" t="s">
        <v>22</v>
      </c>
      <c r="B8" s="24">
        <v>14</v>
      </c>
      <c r="C8" s="24">
        <v>78359.05</v>
      </c>
      <c r="D8" s="24"/>
      <c r="E8" s="24">
        <v>12</v>
      </c>
      <c r="F8" s="24">
        <v>79346.64</v>
      </c>
      <c r="G8" s="24"/>
      <c r="H8" s="24">
        <v>18</v>
      </c>
      <c r="I8" s="24">
        <v>86245.33</v>
      </c>
      <c r="J8" s="24"/>
      <c r="K8" s="24">
        <v>0</v>
      </c>
      <c r="L8" s="24">
        <v>0</v>
      </c>
      <c r="M8" s="24"/>
      <c r="N8" s="24">
        <v>44</v>
      </c>
      <c r="O8" s="24">
        <v>81854.600000000006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">
      <c r="A9" s="16" t="s">
        <v>30</v>
      </c>
      <c r="B9" s="24">
        <v>0</v>
      </c>
      <c r="C9" s="24">
        <v>0</v>
      </c>
      <c r="D9" s="24"/>
      <c r="E9" s="24">
        <v>2</v>
      </c>
      <c r="F9" s="24">
        <v>83021.72</v>
      </c>
      <c r="G9" s="24"/>
      <c r="H9" s="24">
        <v>3</v>
      </c>
      <c r="I9" s="24">
        <v>78588.94</v>
      </c>
      <c r="J9" s="24"/>
      <c r="K9" s="24">
        <v>0</v>
      </c>
      <c r="L9" s="24">
        <v>0</v>
      </c>
      <c r="M9" s="24"/>
      <c r="N9" s="24">
        <v>5</v>
      </c>
      <c r="O9" s="24">
        <v>80362.05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</row>
    <row r="10" spans="1:49" x14ac:dyDescent="0.2">
      <c r="A10" s="16" t="s">
        <v>19</v>
      </c>
      <c r="B10" s="24">
        <v>0</v>
      </c>
      <c r="C10" s="24">
        <v>0</v>
      </c>
      <c r="D10" s="24"/>
      <c r="E10" s="24">
        <v>1</v>
      </c>
      <c r="F10" s="24">
        <v>67340.25</v>
      </c>
      <c r="G10" s="24"/>
      <c r="H10" s="24">
        <v>1</v>
      </c>
      <c r="I10" s="24">
        <v>75636</v>
      </c>
      <c r="J10" s="24"/>
      <c r="K10" s="24">
        <v>0</v>
      </c>
      <c r="L10" s="24">
        <v>0</v>
      </c>
      <c r="M10" s="24"/>
      <c r="N10" s="24">
        <v>2</v>
      </c>
      <c r="O10" s="24">
        <v>71488.13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</row>
    <row r="11" spans="1:49" x14ac:dyDescent="0.2">
      <c r="A11" s="16" t="s">
        <v>11</v>
      </c>
      <c r="B11" s="24">
        <v>0</v>
      </c>
      <c r="C11" s="24">
        <v>0</v>
      </c>
      <c r="D11" s="24"/>
      <c r="E11" s="24">
        <v>2</v>
      </c>
      <c r="F11" s="24">
        <v>83707.179999999993</v>
      </c>
      <c r="G11" s="24"/>
      <c r="H11" s="24">
        <v>3</v>
      </c>
      <c r="I11" s="24">
        <v>89810.09</v>
      </c>
      <c r="J11" s="24"/>
      <c r="K11" s="24">
        <v>0</v>
      </c>
      <c r="L11" s="24">
        <v>0</v>
      </c>
      <c r="M11" s="24"/>
      <c r="N11" s="24">
        <v>5</v>
      </c>
      <c r="O11" s="24">
        <v>87368.92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</row>
    <row r="12" spans="1:49" ht="18" customHeight="1" x14ac:dyDescent="0.2">
      <c r="A12" s="16" t="s">
        <v>18</v>
      </c>
      <c r="B12" s="24">
        <v>6</v>
      </c>
      <c r="C12" s="24">
        <v>74671.39</v>
      </c>
      <c r="D12" s="24"/>
      <c r="E12" s="24">
        <v>11</v>
      </c>
      <c r="F12" s="24">
        <v>80132.789999999994</v>
      </c>
      <c r="G12" s="24"/>
      <c r="H12" s="24">
        <v>9</v>
      </c>
      <c r="I12" s="24">
        <v>91371.82</v>
      </c>
      <c r="J12" s="24"/>
      <c r="K12" s="24">
        <v>0</v>
      </c>
      <c r="L12" s="24">
        <v>0</v>
      </c>
      <c r="M12" s="24"/>
      <c r="N12" s="24">
        <v>26</v>
      </c>
      <c r="O12" s="24">
        <v>82762.899999999994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</row>
    <row r="13" spans="1:49" x14ac:dyDescent="0.2">
      <c r="A13" s="16" t="s">
        <v>51</v>
      </c>
      <c r="B13" s="24">
        <v>0</v>
      </c>
      <c r="C13" s="24">
        <v>0</v>
      </c>
      <c r="D13" s="24"/>
      <c r="E13" s="24">
        <v>0</v>
      </c>
      <c r="F13" s="24">
        <v>0</v>
      </c>
      <c r="G13" s="24"/>
      <c r="H13" s="24">
        <v>0.5</v>
      </c>
      <c r="I13" s="24">
        <v>71486.600000000006</v>
      </c>
      <c r="J13" s="24"/>
      <c r="K13" s="24">
        <v>1</v>
      </c>
      <c r="L13" s="24">
        <v>83735.69</v>
      </c>
      <c r="M13" s="24"/>
      <c r="N13" s="24">
        <v>1.5</v>
      </c>
      <c r="O13" s="24">
        <v>79652.66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</row>
    <row r="14" spans="1:49" x14ac:dyDescent="0.2">
      <c r="A14" s="16" t="s">
        <v>21</v>
      </c>
      <c r="B14" s="24">
        <v>1</v>
      </c>
      <c r="C14" s="24">
        <v>76555.600000000006</v>
      </c>
      <c r="D14" s="24"/>
      <c r="E14" s="24">
        <v>0</v>
      </c>
      <c r="F14" s="24">
        <v>0</v>
      </c>
      <c r="G14" s="24"/>
      <c r="H14" s="24">
        <v>0</v>
      </c>
      <c r="I14" s="24">
        <v>0</v>
      </c>
      <c r="J14" s="24"/>
      <c r="K14" s="24">
        <v>0</v>
      </c>
      <c r="L14" s="24">
        <v>0</v>
      </c>
      <c r="M14" s="24"/>
      <c r="N14" s="24">
        <v>1</v>
      </c>
      <c r="O14" s="24">
        <v>76555.600000000006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</row>
    <row r="15" spans="1:49" x14ac:dyDescent="0.2">
      <c r="A15" s="16" t="s">
        <v>53</v>
      </c>
      <c r="B15" s="24">
        <v>1</v>
      </c>
      <c r="C15" s="24">
        <v>72480.41</v>
      </c>
      <c r="D15" s="24"/>
      <c r="E15" s="24">
        <v>1</v>
      </c>
      <c r="F15" s="24">
        <v>91240.85</v>
      </c>
      <c r="G15" s="24"/>
      <c r="H15" s="24">
        <v>1</v>
      </c>
      <c r="I15" s="24">
        <v>71672.53</v>
      </c>
      <c r="J15" s="24"/>
      <c r="K15" s="24">
        <v>0</v>
      </c>
      <c r="L15" s="24">
        <v>0</v>
      </c>
      <c r="M15" s="24"/>
      <c r="N15" s="24">
        <v>3</v>
      </c>
      <c r="O15" s="24">
        <v>78464.600000000006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</row>
    <row r="16" spans="1:49" x14ac:dyDescent="0.2">
      <c r="A16" s="16" t="s">
        <v>42</v>
      </c>
      <c r="B16" s="24">
        <v>2</v>
      </c>
      <c r="C16" s="24">
        <v>80833.440000000002</v>
      </c>
      <c r="D16" s="24"/>
      <c r="E16" s="24">
        <v>6</v>
      </c>
      <c r="F16" s="24">
        <v>75860.37</v>
      </c>
      <c r="G16" s="24"/>
      <c r="H16" s="24">
        <v>6</v>
      </c>
      <c r="I16" s="24">
        <v>78981.13</v>
      </c>
      <c r="J16" s="24"/>
      <c r="K16" s="24">
        <v>1</v>
      </c>
      <c r="L16" s="24">
        <v>79250.47</v>
      </c>
      <c r="M16" s="24"/>
      <c r="N16" s="24">
        <v>15</v>
      </c>
      <c r="O16" s="24">
        <v>77997.759999999995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</row>
    <row r="17" spans="1:49" ht="18" customHeight="1" x14ac:dyDescent="0.2">
      <c r="A17" s="16" t="s">
        <v>23</v>
      </c>
      <c r="B17" s="24">
        <v>1</v>
      </c>
      <c r="C17" s="24">
        <v>67399.48</v>
      </c>
      <c r="D17" s="24"/>
      <c r="E17" s="24">
        <v>0</v>
      </c>
      <c r="F17" s="24">
        <v>0</v>
      </c>
      <c r="G17" s="24"/>
      <c r="H17" s="24">
        <v>0</v>
      </c>
      <c r="I17" s="24">
        <v>0</v>
      </c>
      <c r="J17" s="24"/>
      <c r="K17" s="24">
        <v>1</v>
      </c>
      <c r="L17" s="24">
        <v>71604.399999999994</v>
      </c>
      <c r="M17" s="24"/>
      <c r="N17" s="24">
        <v>2</v>
      </c>
      <c r="O17" s="24">
        <v>69501.94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</row>
    <row r="18" spans="1:49" x14ac:dyDescent="0.2">
      <c r="A18" s="16" t="s">
        <v>29</v>
      </c>
      <c r="B18" s="24">
        <v>1</v>
      </c>
      <c r="C18" s="24">
        <v>80957.990000000005</v>
      </c>
      <c r="D18" s="24"/>
      <c r="E18" s="24">
        <v>1</v>
      </c>
      <c r="F18" s="24">
        <v>86173.28</v>
      </c>
      <c r="G18" s="24"/>
      <c r="H18" s="24">
        <v>2</v>
      </c>
      <c r="I18" s="24">
        <v>82075.039999999994</v>
      </c>
      <c r="J18" s="24"/>
      <c r="K18" s="24">
        <v>0</v>
      </c>
      <c r="L18" s="24">
        <v>0</v>
      </c>
      <c r="M18" s="24"/>
      <c r="N18" s="24">
        <v>4</v>
      </c>
      <c r="O18" s="24">
        <v>82820.34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</row>
    <row r="19" spans="1:49" x14ac:dyDescent="0.2">
      <c r="A19" s="16" t="s">
        <v>17</v>
      </c>
      <c r="B19" s="24">
        <v>1</v>
      </c>
      <c r="C19" s="24">
        <v>81965.399999999994</v>
      </c>
      <c r="D19" s="24"/>
      <c r="E19" s="24">
        <v>2</v>
      </c>
      <c r="F19" s="24">
        <v>79794</v>
      </c>
      <c r="G19" s="24"/>
      <c r="H19" s="24">
        <v>5</v>
      </c>
      <c r="I19" s="24">
        <v>82200.78</v>
      </c>
      <c r="J19" s="24"/>
      <c r="K19" s="24">
        <v>0</v>
      </c>
      <c r="L19" s="24">
        <v>0</v>
      </c>
      <c r="M19" s="24"/>
      <c r="N19" s="24">
        <v>8</v>
      </c>
      <c r="O19" s="24">
        <v>81569.66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</row>
    <row r="20" spans="1:49" x14ac:dyDescent="0.2">
      <c r="A20" s="16" t="s">
        <v>38</v>
      </c>
      <c r="B20" s="24">
        <v>0</v>
      </c>
      <c r="C20" s="24">
        <v>0</v>
      </c>
      <c r="D20" s="24"/>
      <c r="E20" s="24">
        <v>0</v>
      </c>
      <c r="F20" s="24">
        <v>0</v>
      </c>
      <c r="G20" s="24"/>
      <c r="H20" s="24">
        <v>2</v>
      </c>
      <c r="I20" s="24">
        <v>75037.87</v>
      </c>
      <c r="J20" s="24"/>
      <c r="K20" s="24">
        <v>0</v>
      </c>
      <c r="L20" s="24">
        <v>0</v>
      </c>
      <c r="M20" s="24"/>
      <c r="N20" s="24">
        <v>2</v>
      </c>
      <c r="O20" s="24">
        <v>75037.87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</row>
    <row r="21" spans="1:49" x14ac:dyDescent="0.2">
      <c r="A21" s="16" t="s">
        <v>16</v>
      </c>
      <c r="B21" s="24">
        <v>5</v>
      </c>
      <c r="C21" s="24">
        <v>82159.66</v>
      </c>
      <c r="D21" s="24"/>
      <c r="E21" s="24">
        <v>4</v>
      </c>
      <c r="F21" s="24">
        <v>82105.649999999994</v>
      </c>
      <c r="G21" s="24"/>
      <c r="H21" s="24">
        <v>5</v>
      </c>
      <c r="I21" s="24">
        <v>88193.16</v>
      </c>
      <c r="J21" s="24"/>
      <c r="K21" s="24">
        <v>0</v>
      </c>
      <c r="L21" s="24">
        <v>0</v>
      </c>
      <c r="M21" s="24"/>
      <c r="N21" s="24">
        <v>14</v>
      </c>
      <c r="O21" s="24">
        <v>84299.05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</row>
    <row r="22" spans="1:49" ht="18" customHeight="1" x14ac:dyDescent="0.2">
      <c r="A22" s="16" t="s">
        <v>57</v>
      </c>
      <c r="B22" s="24">
        <v>3</v>
      </c>
      <c r="C22" s="24">
        <v>70457.820000000007</v>
      </c>
      <c r="D22" s="24"/>
      <c r="E22" s="24">
        <v>1</v>
      </c>
      <c r="F22" s="24">
        <v>60306.29</v>
      </c>
      <c r="G22" s="24"/>
      <c r="H22" s="24">
        <v>2</v>
      </c>
      <c r="I22" s="24">
        <v>68027.740000000005</v>
      </c>
      <c r="J22" s="24"/>
      <c r="K22" s="24">
        <v>0</v>
      </c>
      <c r="L22" s="24">
        <v>0</v>
      </c>
      <c r="M22" s="24"/>
      <c r="N22" s="24">
        <v>6</v>
      </c>
      <c r="O22" s="24">
        <v>67955.87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</row>
    <row r="23" spans="1:49" x14ac:dyDescent="0.2">
      <c r="A23" s="16" t="s">
        <v>15</v>
      </c>
      <c r="B23" s="24">
        <v>5</v>
      </c>
      <c r="C23" s="24">
        <v>78726.559999999998</v>
      </c>
      <c r="D23" s="24"/>
      <c r="E23" s="24">
        <v>5</v>
      </c>
      <c r="F23" s="24">
        <v>81490</v>
      </c>
      <c r="G23" s="24"/>
      <c r="H23" s="24">
        <v>10</v>
      </c>
      <c r="I23" s="24">
        <v>87499.55</v>
      </c>
      <c r="J23" s="24"/>
      <c r="K23" s="24">
        <v>0</v>
      </c>
      <c r="L23" s="24">
        <v>0</v>
      </c>
      <c r="M23" s="24"/>
      <c r="N23" s="24">
        <v>20</v>
      </c>
      <c r="O23" s="24">
        <v>83803.92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</row>
    <row r="24" spans="1:49" x14ac:dyDescent="0.2">
      <c r="A24" s="16" t="s">
        <v>7</v>
      </c>
      <c r="B24" s="24">
        <v>1</v>
      </c>
      <c r="C24" s="24">
        <v>88081.4</v>
      </c>
      <c r="D24" s="24"/>
      <c r="E24" s="24">
        <v>1.5</v>
      </c>
      <c r="F24" s="24">
        <v>75619.87</v>
      </c>
      <c r="G24" s="24"/>
      <c r="H24" s="24">
        <v>4</v>
      </c>
      <c r="I24" s="24">
        <v>89168.4</v>
      </c>
      <c r="J24" s="24"/>
      <c r="K24" s="24">
        <v>0</v>
      </c>
      <c r="L24" s="24">
        <v>0</v>
      </c>
      <c r="M24" s="24"/>
      <c r="N24" s="24">
        <v>6.5</v>
      </c>
      <c r="O24" s="24">
        <v>85874.58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</row>
    <row r="25" spans="1:49" x14ac:dyDescent="0.2">
      <c r="A25" s="16" t="s">
        <v>6</v>
      </c>
      <c r="B25" s="24">
        <v>6</v>
      </c>
      <c r="C25" s="24">
        <v>76877.279999999999</v>
      </c>
      <c r="D25" s="24"/>
      <c r="E25" s="24">
        <v>7</v>
      </c>
      <c r="F25" s="24">
        <v>72763.649999999994</v>
      </c>
      <c r="G25" s="24"/>
      <c r="H25" s="24">
        <v>6</v>
      </c>
      <c r="I25" s="24">
        <v>80324.33</v>
      </c>
      <c r="J25" s="24"/>
      <c r="K25" s="24">
        <v>0</v>
      </c>
      <c r="L25" s="24">
        <v>0</v>
      </c>
      <c r="M25" s="24"/>
      <c r="N25" s="24">
        <v>19</v>
      </c>
      <c r="O25" s="24">
        <v>76450.27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</row>
    <row r="26" spans="1:49" x14ac:dyDescent="0.2">
      <c r="A26" s="16" t="s">
        <v>12</v>
      </c>
      <c r="B26" s="24">
        <v>8</v>
      </c>
      <c r="C26" s="24">
        <v>73570.2</v>
      </c>
      <c r="D26" s="24"/>
      <c r="E26" s="24">
        <v>11</v>
      </c>
      <c r="F26" s="24">
        <v>81743.25</v>
      </c>
      <c r="G26" s="24"/>
      <c r="H26" s="24">
        <v>21</v>
      </c>
      <c r="I26" s="24">
        <v>87110.51</v>
      </c>
      <c r="J26" s="24"/>
      <c r="K26" s="24">
        <v>0</v>
      </c>
      <c r="L26" s="24">
        <v>0</v>
      </c>
      <c r="M26" s="24"/>
      <c r="N26" s="24">
        <v>40</v>
      </c>
      <c r="O26" s="24">
        <v>82926.45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</row>
    <row r="27" spans="1:49" ht="18" customHeight="1" x14ac:dyDescent="0.2">
      <c r="A27" s="16" t="s">
        <v>52</v>
      </c>
      <c r="B27" s="24">
        <v>1</v>
      </c>
      <c r="C27" s="24">
        <v>74816.039999999994</v>
      </c>
      <c r="D27" s="24"/>
      <c r="E27" s="24">
        <v>1</v>
      </c>
      <c r="F27" s="24">
        <v>79121.94</v>
      </c>
      <c r="G27" s="24"/>
      <c r="H27" s="24">
        <v>2</v>
      </c>
      <c r="I27" s="24">
        <v>78129.39</v>
      </c>
      <c r="J27" s="24"/>
      <c r="K27" s="24">
        <v>0</v>
      </c>
      <c r="L27" s="24">
        <v>0</v>
      </c>
      <c r="M27" s="24"/>
      <c r="N27" s="24">
        <v>4</v>
      </c>
      <c r="O27" s="24">
        <v>77549.19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</row>
    <row r="28" spans="1:49" x14ac:dyDescent="0.2">
      <c r="A28" s="16" t="s">
        <v>39</v>
      </c>
      <c r="B28" s="24">
        <v>1</v>
      </c>
      <c r="C28" s="24">
        <v>65256.800000000003</v>
      </c>
      <c r="D28" s="24"/>
      <c r="E28" s="24">
        <v>1</v>
      </c>
      <c r="F28" s="24">
        <v>67612.12</v>
      </c>
      <c r="G28" s="24"/>
      <c r="H28" s="24">
        <v>2</v>
      </c>
      <c r="I28" s="24">
        <v>72398.559999999998</v>
      </c>
      <c r="J28" s="24"/>
      <c r="K28" s="24">
        <v>3</v>
      </c>
      <c r="L28" s="24">
        <v>71070.039999999994</v>
      </c>
      <c r="M28" s="24"/>
      <c r="N28" s="24">
        <v>7</v>
      </c>
      <c r="O28" s="24">
        <v>70125.17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</row>
    <row r="29" spans="1:49" x14ac:dyDescent="0.2">
      <c r="A29" s="16" t="s">
        <v>40</v>
      </c>
      <c r="B29" s="24">
        <v>1</v>
      </c>
      <c r="C29" s="24">
        <v>73199.97</v>
      </c>
      <c r="D29" s="24"/>
      <c r="E29" s="24">
        <v>5</v>
      </c>
      <c r="F29" s="24">
        <v>73437.3</v>
      </c>
      <c r="G29" s="24"/>
      <c r="H29" s="24">
        <v>4</v>
      </c>
      <c r="I29" s="24">
        <v>70038.58</v>
      </c>
      <c r="J29" s="24"/>
      <c r="K29" s="24">
        <v>0</v>
      </c>
      <c r="L29" s="24">
        <v>0</v>
      </c>
      <c r="M29" s="24"/>
      <c r="N29" s="24">
        <v>10</v>
      </c>
      <c r="O29" s="24">
        <v>72054.080000000002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</row>
    <row r="30" spans="1:49" x14ac:dyDescent="0.2">
      <c r="A30" s="16" t="s">
        <v>14</v>
      </c>
      <c r="B30" s="24">
        <v>0</v>
      </c>
      <c r="C30" s="24">
        <v>0</v>
      </c>
      <c r="D30" s="24"/>
      <c r="E30" s="24">
        <v>3</v>
      </c>
      <c r="F30" s="24">
        <v>78072.37</v>
      </c>
      <c r="G30" s="24"/>
      <c r="H30" s="24">
        <v>5</v>
      </c>
      <c r="I30" s="24">
        <v>86554.06</v>
      </c>
      <c r="J30" s="24"/>
      <c r="K30" s="24">
        <v>0</v>
      </c>
      <c r="L30" s="24">
        <v>0</v>
      </c>
      <c r="M30" s="24"/>
      <c r="N30" s="24">
        <v>8</v>
      </c>
      <c r="O30" s="24">
        <v>83373.429999999993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</row>
    <row r="31" spans="1:49" x14ac:dyDescent="0.2">
      <c r="A31" s="16" t="s">
        <v>9</v>
      </c>
      <c r="B31" s="24">
        <v>0</v>
      </c>
      <c r="C31" s="24">
        <v>0</v>
      </c>
      <c r="D31" s="24"/>
      <c r="E31" s="24">
        <v>2</v>
      </c>
      <c r="F31" s="24">
        <v>87991.7</v>
      </c>
      <c r="G31" s="24"/>
      <c r="H31" s="24">
        <v>4</v>
      </c>
      <c r="I31" s="24">
        <v>87436.08</v>
      </c>
      <c r="J31" s="24"/>
      <c r="K31" s="24">
        <v>0</v>
      </c>
      <c r="L31" s="24">
        <v>0</v>
      </c>
      <c r="M31" s="24"/>
      <c r="N31" s="24">
        <v>6</v>
      </c>
      <c r="O31" s="24">
        <v>87621.28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</row>
    <row r="32" spans="1:49" ht="18" customHeight="1" x14ac:dyDescent="0.2">
      <c r="A32" s="16" t="s">
        <v>24</v>
      </c>
      <c r="B32" s="24">
        <v>5</v>
      </c>
      <c r="C32" s="24">
        <v>76493.22</v>
      </c>
      <c r="D32" s="24"/>
      <c r="E32" s="24">
        <v>0</v>
      </c>
      <c r="F32" s="24">
        <v>0</v>
      </c>
      <c r="G32" s="24"/>
      <c r="H32" s="24">
        <v>5</v>
      </c>
      <c r="I32" s="24">
        <v>87990.96</v>
      </c>
      <c r="J32" s="24"/>
      <c r="K32" s="24">
        <v>0</v>
      </c>
      <c r="L32" s="24">
        <v>0</v>
      </c>
      <c r="M32" s="24"/>
      <c r="N32" s="24">
        <v>10</v>
      </c>
      <c r="O32" s="24">
        <v>82242.09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</row>
    <row r="33" spans="1:49" x14ac:dyDescent="0.2">
      <c r="A33" s="16" t="s">
        <v>37</v>
      </c>
      <c r="B33" s="24">
        <v>2</v>
      </c>
      <c r="C33" s="24">
        <v>67885.649999999994</v>
      </c>
      <c r="D33" s="24"/>
      <c r="E33" s="24">
        <v>1</v>
      </c>
      <c r="F33" s="24">
        <v>78339.55</v>
      </c>
      <c r="G33" s="24"/>
      <c r="H33" s="24">
        <v>2</v>
      </c>
      <c r="I33" s="24">
        <v>74147.59</v>
      </c>
      <c r="J33" s="24"/>
      <c r="K33" s="24">
        <v>1</v>
      </c>
      <c r="L33" s="24">
        <v>63663.65</v>
      </c>
      <c r="M33" s="24"/>
      <c r="N33" s="24">
        <v>6</v>
      </c>
      <c r="O33" s="24">
        <v>71011.61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</row>
    <row r="34" spans="1:49" x14ac:dyDescent="0.2">
      <c r="A34" s="16" t="s">
        <v>26</v>
      </c>
      <c r="B34" s="24">
        <v>2</v>
      </c>
      <c r="C34" s="24">
        <v>78860.72</v>
      </c>
      <c r="D34" s="24"/>
      <c r="E34" s="24">
        <v>5</v>
      </c>
      <c r="F34" s="24">
        <v>85349.81</v>
      </c>
      <c r="G34" s="24"/>
      <c r="H34" s="24">
        <v>8</v>
      </c>
      <c r="I34" s="24">
        <v>84215.74</v>
      </c>
      <c r="J34" s="24"/>
      <c r="K34" s="24">
        <v>2</v>
      </c>
      <c r="L34" s="24">
        <v>77161.66</v>
      </c>
      <c r="M34" s="24"/>
      <c r="N34" s="24">
        <v>17</v>
      </c>
      <c r="O34" s="24">
        <v>83089.399999999994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</row>
    <row r="35" spans="1:49" x14ac:dyDescent="0.2">
      <c r="A35" s="16" t="s">
        <v>31</v>
      </c>
      <c r="B35" s="24">
        <v>2</v>
      </c>
      <c r="C35" s="24">
        <v>74851.839999999997</v>
      </c>
      <c r="D35" s="24"/>
      <c r="E35" s="24">
        <v>3</v>
      </c>
      <c r="F35" s="24">
        <v>79161.48</v>
      </c>
      <c r="G35" s="24"/>
      <c r="H35" s="24">
        <v>3</v>
      </c>
      <c r="I35" s="24">
        <v>84177.44</v>
      </c>
      <c r="J35" s="24"/>
      <c r="K35" s="24">
        <v>0</v>
      </c>
      <c r="L35" s="24">
        <v>0</v>
      </c>
      <c r="M35" s="24"/>
      <c r="N35" s="24">
        <v>8</v>
      </c>
      <c r="O35" s="24">
        <v>79965.05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</row>
    <row r="36" spans="1:49" x14ac:dyDescent="0.2">
      <c r="A36" s="16" t="s">
        <v>50</v>
      </c>
      <c r="B36" s="24">
        <v>0</v>
      </c>
      <c r="C36" s="24">
        <v>0</v>
      </c>
      <c r="D36" s="24"/>
      <c r="E36" s="24">
        <v>0</v>
      </c>
      <c r="F36" s="24">
        <v>0</v>
      </c>
      <c r="G36" s="24"/>
      <c r="H36" s="24">
        <v>1</v>
      </c>
      <c r="I36" s="24">
        <v>81210.87</v>
      </c>
      <c r="J36" s="24"/>
      <c r="K36" s="24">
        <v>6</v>
      </c>
      <c r="L36" s="24">
        <v>72768.31</v>
      </c>
      <c r="M36" s="24"/>
      <c r="N36" s="24">
        <v>7</v>
      </c>
      <c r="O36" s="24">
        <v>73974.39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</row>
    <row r="37" spans="1:49" ht="18" customHeight="1" x14ac:dyDescent="0.2">
      <c r="A37" s="16" t="s">
        <v>8</v>
      </c>
      <c r="B37" s="24">
        <v>9.5</v>
      </c>
      <c r="C37" s="24">
        <v>83129.149999999994</v>
      </c>
      <c r="D37" s="24"/>
      <c r="E37" s="24">
        <v>5</v>
      </c>
      <c r="F37" s="24">
        <v>85461.75</v>
      </c>
      <c r="G37" s="24"/>
      <c r="H37" s="24">
        <v>9</v>
      </c>
      <c r="I37" s="24">
        <v>96168.85</v>
      </c>
      <c r="J37" s="24"/>
      <c r="K37" s="24">
        <v>0</v>
      </c>
      <c r="L37" s="24">
        <v>0</v>
      </c>
      <c r="M37" s="24"/>
      <c r="N37" s="24">
        <v>23.5</v>
      </c>
      <c r="O37" s="24">
        <v>88619.38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</row>
    <row r="38" spans="1:49" x14ac:dyDescent="0.2">
      <c r="A38" s="16" t="s">
        <v>48</v>
      </c>
      <c r="B38" s="24">
        <v>0</v>
      </c>
      <c r="C38" s="24">
        <v>0</v>
      </c>
      <c r="D38" s="24"/>
      <c r="E38" s="24">
        <v>0</v>
      </c>
      <c r="F38" s="24">
        <v>0</v>
      </c>
      <c r="G38" s="24"/>
      <c r="H38" s="24">
        <v>2</v>
      </c>
      <c r="I38" s="24">
        <v>76234.789999999994</v>
      </c>
      <c r="J38" s="24"/>
      <c r="K38" s="24">
        <v>0</v>
      </c>
      <c r="L38" s="24">
        <v>0</v>
      </c>
      <c r="M38" s="24"/>
      <c r="N38" s="24">
        <v>2</v>
      </c>
      <c r="O38" s="24">
        <v>76234.789999999994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</row>
    <row r="39" spans="1:49" x14ac:dyDescent="0.2">
      <c r="A39" s="16" t="s">
        <v>36</v>
      </c>
      <c r="B39" s="24">
        <v>2</v>
      </c>
      <c r="C39" s="24">
        <v>73709.48</v>
      </c>
      <c r="D39" s="24"/>
      <c r="E39" s="24">
        <v>1</v>
      </c>
      <c r="F39" s="24">
        <v>76244.3</v>
      </c>
      <c r="G39" s="24"/>
      <c r="H39" s="24">
        <v>2</v>
      </c>
      <c r="I39" s="24">
        <v>74906.44</v>
      </c>
      <c r="J39" s="24"/>
      <c r="K39" s="24">
        <v>0.78</v>
      </c>
      <c r="L39" s="24">
        <v>71560.09</v>
      </c>
      <c r="M39" s="24"/>
      <c r="N39" s="24">
        <v>5.78</v>
      </c>
      <c r="O39" s="24">
        <v>74272.14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</row>
    <row r="40" spans="1:49" x14ac:dyDescent="0.2">
      <c r="A40" s="16" t="s">
        <v>33</v>
      </c>
      <c r="B40" s="24">
        <v>0</v>
      </c>
      <c r="C40" s="24">
        <v>0</v>
      </c>
      <c r="D40" s="24"/>
      <c r="E40" s="24">
        <v>2</v>
      </c>
      <c r="F40" s="24">
        <v>75406.720000000001</v>
      </c>
      <c r="G40" s="24"/>
      <c r="H40" s="24">
        <v>1</v>
      </c>
      <c r="I40" s="24">
        <v>86841.88</v>
      </c>
      <c r="J40" s="24"/>
      <c r="K40" s="24">
        <v>0</v>
      </c>
      <c r="L40" s="24">
        <v>0</v>
      </c>
      <c r="M40" s="24"/>
      <c r="N40" s="24">
        <v>3</v>
      </c>
      <c r="O40" s="24">
        <v>79218.44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</row>
    <row r="41" spans="1:49" x14ac:dyDescent="0.2">
      <c r="A41" s="16" t="s">
        <v>10</v>
      </c>
      <c r="B41" s="24">
        <v>0</v>
      </c>
      <c r="C41" s="24">
        <v>0</v>
      </c>
      <c r="D41" s="24"/>
      <c r="E41" s="24">
        <v>2</v>
      </c>
      <c r="F41" s="24">
        <v>84427</v>
      </c>
      <c r="G41" s="24"/>
      <c r="H41" s="24">
        <v>4</v>
      </c>
      <c r="I41" s="24">
        <v>89134.25</v>
      </c>
      <c r="J41" s="24"/>
      <c r="K41" s="24">
        <v>0</v>
      </c>
      <c r="L41" s="24">
        <v>0</v>
      </c>
      <c r="M41" s="24"/>
      <c r="N41" s="24">
        <v>6</v>
      </c>
      <c r="O41" s="24">
        <v>87565.17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</row>
    <row r="42" spans="1:49" ht="18" customHeight="1" x14ac:dyDescent="0.2">
      <c r="A42" s="16" t="s">
        <v>56</v>
      </c>
      <c r="B42" s="24">
        <v>0</v>
      </c>
      <c r="C42" s="24">
        <v>0</v>
      </c>
      <c r="D42" s="24"/>
      <c r="E42" s="24">
        <v>0</v>
      </c>
      <c r="F42" s="24">
        <v>0</v>
      </c>
      <c r="G42" s="24"/>
      <c r="H42" s="24">
        <v>0</v>
      </c>
      <c r="I42" s="24">
        <v>0</v>
      </c>
      <c r="J42" s="24"/>
      <c r="K42" s="24">
        <v>1</v>
      </c>
      <c r="L42" s="24">
        <v>79015.69</v>
      </c>
      <c r="M42" s="24"/>
      <c r="N42" s="24">
        <v>1</v>
      </c>
      <c r="O42" s="24">
        <v>79015.69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</row>
    <row r="43" spans="1:49" x14ac:dyDescent="0.2">
      <c r="A43" s="16" t="s">
        <v>5</v>
      </c>
      <c r="B43" s="24">
        <v>0</v>
      </c>
      <c r="C43" s="24">
        <v>0</v>
      </c>
      <c r="D43" s="24"/>
      <c r="E43" s="24">
        <v>1</v>
      </c>
      <c r="F43" s="24">
        <v>95635.23</v>
      </c>
      <c r="G43" s="24"/>
      <c r="H43" s="24">
        <v>3</v>
      </c>
      <c r="I43" s="24">
        <v>87624.27</v>
      </c>
      <c r="J43" s="24"/>
      <c r="K43" s="24">
        <v>0</v>
      </c>
      <c r="L43" s="24">
        <v>0</v>
      </c>
      <c r="M43" s="24"/>
      <c r="N43" s="24">
        <v>4</v>
      </c>
      <c r="O43" s="24">
        <v>89627.01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</row>
    <row r="44" spans="1:49" x14ac:dyDescent="0.2">
      <c r="A44" s="16" t="s">
        <v>54</v>
      </c>
      <c r="B44" s="24">
        <v>0</v>
      </c>
      <c r="C44" s="24">
        <v>0</v>
      </c>
      <c r="D44" s="24"/>
      <c r="E44" s="24">
        <v>1</v>
      </c>
      <c r="F44" s="24">
        <v>64840.44</v>
      </c>
      <c r="G44" s="24"/>
      <c r="H44" s="24">
        <v>1</v>
      </c>
      <c r="I44" s="24">
        <v>68446.399999999994</v>
      </c>
      <c r="J44" s="24"/>
      <c r="K44" s="24">
        <v>0</v>
      </c>
      <c r="L44" s="24">
        <v>0</v>
      </c>
      <c r="M44" s="24"/>
      <c r="N44" s="24">
        <v>2</v>
      </c>
      <c r="O44" s="24">
        <v>66643.42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</row>
    <row r="45" spans="1:49" x14ac:dyDescent="0.2">
      <c r="A45" s="16" t="s">
        <v>46</v>
      </c>
      <c r="B45" s="24">
        <v>0</v>
      </c>
      <c r="C45" s="24">
        <v>0</v>
      </c>
      <c r="D45" s="24"/>
      <c r="E45" s="24">
        <v>0</v>
      </c>
      <c r="F45" s="24">
        <v>0</v>
      </c>
      <c r="G45" s="24"/>
      <c r="H45" s="24">
        <v>3</v>
      </c>
      <c r="I45" s="24">
        <v>65495.81</v>
      </c>
      <c r="J45" s="24"/>
      <c r="K45" s="24">
        <v>2</v>
      </c>
      <c r="L45" s="24">
        <v>70454.41</v>
      </c>
      <c r="M45" s="24"/>
      <c r="N45" s="24">
        <v>5</v>
      </c>
      <c r="O45" s="24">
        <v>67479.25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</row>
    <row r="46" spans="1:49" x14ac:dyDescent="0.2">
      <c r="A46" s="16" t="s">
        <v>13</v>
      </c>
      <c r="B46" s="24">
        <v>5</v>
      </c>
      <c r="C46" s="24">
        <v>90776.12</v>
      </c>
      <c r="D46" s="24"/>
      <c r="E46" s="24">
        <v>5</v>
      </c>
      <c r="F46" s="24">
        <v>92809.58</v>
      </c>
      <c r="G46" s="24"/>
      <c r="H46" s="24">
        <v>8</v>
      </c>
      <c r="I46" s="24">
        <v>96386.32</v>
      </c>
      <c r="J46" s="24"/>
      <c r="K46" s="24">
        <v>0</v>
      </c>
      <c r="L46" s="24">
        <v>0</v>
      </c>
      <c r="M46" s="24"/>
      <c r="N46" s="24">
        <v>18</v>
      </c>
      <c r="O46" s="24">
        <v>93834.39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</row>
    <row r="47" spans="1:49" ht="18" customHeight="1" x14ac:dyDescent="0.2">
      <c r="A47" s="16" t="s">
        <v>28</v>
      </c>
      <c r="B47" s="24">
        <v>6</v>
      </c>
      <c r="C47" s="24">
        <v>73419.25</v>
      </c>
      <c r="D47" s="24"/>
      <c r="E47" s="24">
        <v>5</v>
      </c>
      <c r="F47" s="24">
        <v>73646.16</v>
      </c>
      <c r="G47" s="24"/>
      <c r="H47" s="24">
        <v>8</v>
      </c>
      <c r="I47" s="24">
        <v>80727.53</v>
      </c>
      <c r="J47" s="24"/>
      <c r="K47" s="24">
        <v>0</v>
      </c>
      <c r="L47" s="24">
        <v>0</v>
      </c>
      <c r="M47" s="24"/>
      <c r="N47" s="24">
        <v>19</v>
      </c>
      <c r="O47" s="24">
        <v>76556.13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</row>
    <row r="48" spans="1:49" x14ac:dyDescent="0.2">
      <c r="A48" s="16" t="s">
        <v>25</v>
      </c>
      <c r="B48" s="24">
        <v>0</v>
      </c>
      <c r="C48" s="24">
        <v>0</v>
      </c>
      <c r="D48" s="24"/>
      <c r="E48" s="24">
        <v>3</v>
      </c>
      <c r="F48" s="24">
        <v>75614.95</v>
      </c>
      <c r="G48" s="24"/>
      <c r="H48" s="24">
        <v>2</v>
      </c>
      <c r="I48" s="24">
        <v>71349.19</v>
      </c>
      <c r="J48" s="24"/>
      <c r="K48" s="24">
        <v>0</v>
      </c>
      <c r="L48" s="24">
        <v>0</v>
      </c>
      <c r="M48" s="24"/>
      <c r="N48" s="24">
        <v>5</v>
      </c>
      <c r="O48" s="24">
        <v>73908.649999999994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</row>
    <row r="49" spans="1:49" x14ac:dyDescent="0.2">
      <c r="A49" s="16" t="s">
        <v>41</v>
      </c>
      <c r="B49" s="24">
        <v>0</v>
      </c>
      <c r="C49" s="24">
        <v>0</v>
      </c>
      <c r="D49" s="24"/>
      <c r="E49" s="24">
        <v>1</v>
      </c>
      <c r="F49" s="24">
        <v>72009.52</v>
      </c>
      <c r="G49" s="24"/>
      <c r="H49" s="24">
        <v>1</v>
      </c>
      <c r="I49" s="24">
        <v>83587.28</v>
      </c>
      <c r="J49" s="24"/>
      <c r="K49" s="24">
        <v>0</v>
      </c>
      <c r="L49" s="24">
        <v>0</v>
      </c>
      <c r="M49" s="24"/>
      <c r="N49" s="24">
        <v>2</v>
      </c>
      <c r="O49" s="24">
        <v>77798.399999999994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</row>
    <row r="50" spans="1:49" x14ac:dyDescent="0.2">
      <c r="A50" s="16" t="s">
        <v>43</v>
      </c>
      <c r="B50" s="24">
        <v>1</v>
      </c>
      <c r="C50" s="24">
        <v>74195.100000000006</v>
      </c>
      <c r="D50" s="24"/>
      <c r="E50" s="24">
        <v>0</v>
      </c>
      <c r="F50" s="24">
        <v>0</v>
      </c>
      <c r="G50" s="24"/>
      <c r="H50" s="24">
        <v>1</v>
      </c>
      <c r="I50" s="24">
        <v>68211</v>
      </c>
      <c r="J50" s="24"/>
      <c r="K50" s="24">
        <v>0</v>
      </c>
      <c r="L50" s="24">
        <v>0</v>
      </c>
      <c r="M50" s="24"/>
      <c r="N50" s="24">
        <v>2</v>
      </c>
      <c r="O50" s="24">
        <v>71203.05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</row>
    <row r="51" spans="1:49" x14ac:dyDescent="0.2">
      <c r="A51" s="16" t="s">
        <v>58</v>
      </c>
      <c r="B51" s="24">
        <v>0</v>
      </c>
      <c r="C51" s="24">
        <v>0</v>
      </c>
      <c r="D51" s="24"/>
      <c r="E51" s="24">
        <v>1</v>
      </c>
      <c r="F51" s="24">
        <v>67856.14</v>
      </c>
      <c r="G51" s="24"/>
      <c r="H51" s="24">
        <v>1</v>
      </c>
      <c r="I51" s="24">
        <v>73648.25</v>
      </c>
      <c r="J51" s="24"/>
      <c r="K51" s="24">
        <v>0</v>
      </c>
      <c r="L51" s="24">
        <v>0</v>
      </c>
      <c r="M51" s="24"/>
      <c r="N51" s="24">
        <v>2</v>
      </c>
      <c r="O51" s="24">
        <v>70752.2</v>
      </c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</row>
    <row r="52" spans="1:49" ht="18" customHeight="1" x14ac:dyDescent="0.2">
      <c r="A52" s="16" t="s">
        <v>45</v>
      </c>
      <c r="B52" s="24">
        <v>1</v>
      </c>
      <c r="C52" s="24">
        <v>78213.3</v>
      </c>
      <c r="D52" s="24"/>
      <c r="E52" s="24">
        <v>2</v>
      </c>
      <c r="F52" s="24">
        <v>68484.899999999994</v>
      </c>
      <c r="G52" s="24"/>
      <c r="H52" s="24">
        <v>2</v>
      </c>
      <c r="I52" s="24">
        <v>82363.490000000005</v>
      </c>
      <c r="J52" s="24"/>
      <c r="K52" s="24">
        <v>0</v>
      </c>
      <c r="L52" s="24">
        <v>0</v>
      </c>
      <c r="M52" s="24"/>
      <c r="N52" s="24">
        <v>5</v>
      </c>
      <c r="O52" s="24">
        <v>75982.02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</row>
    <row r="53" spans="1:49" x14ac:dyDescent="0.2">
      <c r="A53" s="16" t="s">
        <v>49</v>
      </c>
      <c r="B53" s="24">
        <v>0</v>
      </c>
      <c r="C53" s="24">
        <v>0</v>
      </c>
      <c r="D53" s="24"/>
      <c r="E53" s="24">
        <v>0</v>
      </c>
      <c r="F53" s="24">
        <v>0</v>
      </c>
      <c r="G53" s="24"/>
      <c r="H53" s="24">
        <v>1</v>
      </c>
      <c r="I53" s="24">
        <v>75695.990000000005</v>
      </c>
      <c r="J53" s="24"/>
      <c r="K53" s="24">
        <v>1</v>
      </c>
      <c r="L53" s="24">
        <v>85305.69</v>
      </c>
      <c r="M53" s="24"/>
      <c r="N53" s="24">
        <v>2</v>
      </c>
      <c r="O53" s="24">
        <v>80500.84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</row>
    <row r="54" spans="1:49" x14ac:dyDescent="0.2">
      <c r="A54" s="16" t="s">
        <v>59</v>
      </c>
      <c r="B54" s="24">
        <v>0</v>
      </c>
      <c r="C54" s="24">
        <v>0</v>
      </c>
      <c r="D54" s="24"/>
      <c r="E54" s="24">
        <v>0</v>
      </c>
      <c r="F54" s="24">
        <v>0</v>
      </c>
      <c r="G54" s="24"/>
      <c r="H54" s="24">
        <v>1.75</v>
      </c>
      <c r="I54" s="24">
        <v>89506.02</v>
      </c>
      <c r="J54" s="24"/>
      <c r="K54" s="24">
        <v>0</v>
      </c>
      <c r="L54" s="24">
        <v>0</v>
      </c>
      <c r="M54" s="24"/>
      <c r="N54" s="24">
        <v>1.75</v>
      </c>
      <c r="O54" s="24">
        <v>89506.02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</row>
    <row r="55" spans="1:49" x14ac:dyDescent="0.2">
      <c r="A55" s="16" t="s">
        <v>34</v>
      </c>
      <c r="B55" s="24">
        <v>1</v>
      </c>
      <c r="C55" s="24">
        <v>65366.400000000001</v>
      </c>
      <c r="D55" s="24"/>
      <c r="E55" s="24">
        <v>2</v>
      </c>
      <c r="F55" s="24">
        <v>80394.92</v>
      </c>
      <c r="G55" s="24"/>
      <c r="H55" s="24">
        <v>5</v>
      </c>
      <c r="I55" s="24">
        <v>75574.679999999993</v>
      </c>
      <c r="J55" s="24"/>
      <c r="K55" s="24">
        <v>0</v>
      </c>
      <c r="L55" s="24">
        <v>0</v>
      </c>
      <c r="M55" s="24"/>
      <c r="N55" s="24">
        <v>8</v>
      </c>
      <c r="O55" s="24">
        <v>75503.710000000006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x14ac:dyDescent="0.2">
      <c r="A56" s="16" t="s">
        <v>47</v>
      </c>
      <c r="B56" s="24">
        <v>5</v>
      </c>
      <c r="C56" s="24">
        <v>78272.460000000006</v>
      </c>
      <c r="D56" s="24"/>
      <c r="E56" s="24">
        <v>2</v>
      </c>
      <c r="F56" s="24">
        <v>77264</v>
      </c>
      <c r="G56" s="24"/>
      <c r="H56" s="24">
        <v>6</v>
      </c>
      <c r="I56" s="24">
        <v>74104.070000000007</v>
      </c>
      <c r="J56" s="24"/>
      <c r="K56" s="24">
        <v>2</v>
      </c>
      <c r="L56" s="24">
        <v>75389.600000000006</v>
      </c>
      <c r="M56" s="24"/>
      <c r="N56" s="24">
        <v>15</v>
      </c>
      <c r="O56" s="24">
        <v>76086.259999999995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</row>
    <row r="57" spans="1:49" ht="18" customHeight="1" x14ac:dyDescent="0.2">
      <c r="A57" s="16" t="s">
        <v>44</v>
      </c>
      <c r="B57" s="24">
        <v>0</v>
      </c>
      <c r="C57" s="24">
        <v>0</v>
      </c>
      <c r="D57" s="24"/>
      <c r="E57" s="24">
        <v>0</v>
      </c>
      <c r="F57" s="24">
        <v>0</v>
      </c>
      <c r="G57" s="24"/>
      <c r="H57" s="24">
        <v>2</v>
      </c>
      <c r="I57" s="24">
        <v>65925.94</v>
      </c>
      <c r="J57" s="24"/>
      <c r="K57" s="24">
        <v>0</v>
      </c>
      <c r="L57" s="24">
        <v>0</v>
      </c>
      <c r="M57" s="24"/>
      <c r="N57" s="24">
        <v>2</v>
      </c>
      <c r="O57" s="24">
        <v>65925.94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</row>
    <row r="58" spans="1:49" x14ac:dyDescent="0.2">
      <c r="A58" s="16" t="s">
        <v>20</v>
      </c>
      <c r="B58" s="24">
        <v>4</v>
      </c>
      <c r="C58" s="24">
        <v>90509.38</v>
      </c>
      <c r="D58" s="24"/>
      <c r="E58" s="24">
        <v>0</v>
      </c>
      <c r="F58" s="24">
        <v>0</v>
      </c>
      <c r="G58" s="24"/>
      <c r="H58" s="24">
        <v>1</v>
      </c>
      <c r="I58" s="24">
        <v>81905.289999999994</v>
      </c>
      <c r="J58" s="24"/>
      <c r="K58" s="24">
        <v>0</v>
      </c>
      <c r="L58" s="24">
        <v>0</v>
      </c>
      <c r="M58" s="24"/>
      <c r="N58" s="24">
        <v>5</v>
      </c>
      <c r="O58" s="24">
        <v>88788.56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</row>
    <row r="59" spans="1:49" x14ac:dyDescent="0.2">
      <c r="A59" s="16" t="s">
        <v>55</v>
      </c>
      <c r="B59" s="24">
        <v>1</v>
      </c>
      <c r="C59" s="24">
        <v>73672.100000000006</v>
      </c>
      <c r="D59" s="24"/>
      <c r="E59" s="24">
        <v>1</v>
      </c>
      <c r="F59" s="24">
        <v>80575.55</v>
      </c>
      <c r="G59" s="24"/>
      <c r="H59" s="24">
        <v>1</v>
      </c>
      <c r="I59" s="24">
        <v>88235.77</v>
      </c>
      <c r="J59" s="24"/>
      <c r="K59" s="24">
        <v>0</v>
      </c>
      <c r="L59" s="24">
        <v>0</v>
      </c>
      <c r="M59" s="24"/>
      <c r="N59" s="24">
        <v>3</v>
      </c>
      <c r="O59" s="24">
        <v>80827.81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</row>
    <row r="60" spans="1:49" x14ac:dyDescent="0.2">
      <c r="A60" s="16" t="s">
        <v>27</v>
      </c>
      <c r="B60" s="24">
        <v>11</v>
      </c>
      <c r="C60" s="24">
        <v>73902.64</v>
      </c>
      <c r="D60" s="24"/>
      <c r="E60" s="24">
        <v>6</v>
      </c>
      <c r="F60" s="24">
        <v>81031.5</v>
      </c>
      <c r="G60" s="24"/>
      <c r="H60" s="24">
        <v>11</v>
      </c>
      <c r="I60" s="24">
        <v>89108.03</v>
      </c>
      <c r="J60" s="24"/>
      <c r="K60" s="24">
        <v>0</v>
      </c>
      <c r="L60" s="24">
        <v>0</v>
      </c>
      <c r="M60" s="24"/>
      <c r="N60" s="24">
        <v>28</v>
      </c>
      <c r="O60" s="24">
        <v>81403.8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</row>
    <row r="61" spans="1:49" x14ac:dyDescent="0.2">
      <c r="A61" s="16" t="s">
        <v>35</v>
      </c>
      <c r="B61" s="24">
        <v>0</v>
      </c>
      <c r="C61" s="24">
        <v>0</v>
      </c>
      <c r="D61" s="24"/>
      <c r="E61" s="24">
        <v>0</v>
      </c>
      <c r="F61" s="24">
        <v>0</v>
      </c>
      <c r="G61" s="24"/>
      <c r="H61" s="24">
        <v>3</v>
      </c>
      <c r="I61" s="24">
        <v>74881.13</v>
      </c>
      <c r="J61" s="24"/>
      <c r="K61" s="24">
        <v>0</v>
      </c>
      <c r="L61" s="24">
        <v>0</v>
      </c>
      <c r="M61" s="24"/>
      <c r="N61" s="24">
        <v>3</v>
      </c>
      <c r="O61" s="24">
        <v>74881.13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</row>
    <row r="62" spans="1:49" ht="15" customHeight="1" thickBot="1" x14ac:dyDescent="0.25">
      <c r="A62" s="26" t="s">
        <v>0</v>
      </c>
      <c r="B62" s="27">
        <v>115.5</v>
      </c>
      <c r="C62" s="27">
        <v>77645.41</v>
      </c>
      <c r="D62" s="27"/>
      <c r="E62" s="27">
        <v>128.5</v>
      </c>
      <c r="F62" s="27">
        <v>79479.72</v>
      </c>
      <c r="G62" s="27"/>
      <c r="H62" s="27">
        <v>216.25</v>
      </c>
      <c r="I62" s="27">
        <v>83989.15</v>
      </c>
      <c r="J62" s="27"/>
      <c r="K62" s="27">
        <v>21.78</v>
      </c>
      <c r="L62" s="27">
        <v>74114.960000000006</v>
      </c>
      <c r="M62" s="27"/>
      <c r="N62" s="27">
        <v>482.03</v>
      </c>
      <c r="O62" s="27">
        <v>80820.83</v>
      </c>
      <c r="P62" s="27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</row>
    <row r="63" spans="1:49" ht="9.9499999999999993" customHeight="1" thickTop="1" x14ac:dyDescent="0.2"/>
    <row r="64" spans="1:49" x14ac:dyDescent="0.2">
      <c r="A64" s="16" t="s">
        <v>65</v>
      </c>
    </row>
    <row r="65" spans="1:1" x14ac:dyDescent="0.2">
      <c r="A65" s="28">
        <v>46034</v>
      </c>
    </row>
    <row r="66" spans="1:1" x14ac:dyDescent="0.2">
      <c r="A66" s="28" t="s">
        <v>69</v>
      </c>
    </row>
  </sheetData>
  <phoneticPr fontId="0" type="noConversion"/>
  <pageMargins left="1" right="0.5" top="1" bottom="0.7" header="0.25" footer="0.25"/>
  <pageSetup scale="69" fitToWidth="0" orientation="portrait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SORTED</vt:lpstr>
      <vt:lpstr>DETAIL</vt:lpstr>
      <vt:lpstr>DETAIL!Print_Area</vt:lpstr>
      <vt:lpstr>SORTED!Print_Area</vt:lpstr>
      <vt:lpstr>SUMMARY!Print_Area</vt:lpstr>
      <vt:lpstr>DETAIL!Print_Titles</vt:lpstr>
      <vt:lpstr>SCHEDULE</vt:lpstr>
      <vt:lpstr>SORTED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2026-04-07T15:13:20Z</cp:lastPrinted>
  <dcterms:created xsi:type="dcterms:W3CDTF">2000-12-21T13:57:39Z</dcterms:created>
  <dcterms:modified xsi:type="dcterms:W3CDTF">2026-04-07T16:18:34Z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2022-12-09T13:50:32Z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c56aab25-b2f9-4ddd-a6c5-334af0ee2b43</vt:lpwstr>
  </property>
  <property fmtid="{D5CDD505-2E9C-101B-9397-08002B2CF9AE}" pid="8" name="MSIP_Label_460f4a70-4b6c-4bd4-a002-31edb9c00abe_ContentBits">
    <vt:lpwstr>0</vt:lpwstr>
  </property>
</Properties>
</file>