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Average Contracted Salaries\"/>
    </mc:Choice>
  </mc:AlternateContent>
  <xr:revisionPtr revIDLastSave="0" documentId="13_ncr:1_{E27D0487-A809-4323-949B-7F6BEA205ECA}" xr6:coauthVersionLast="47" xr6:coauthVersionMax="47" xr10:uidLastSave="{00000000-0000-0000-0000-000000000000}"/>
  <bookViews>
    <workbookView xWindow="-120" yWindow="-120" windowWidth="29040" windowHeight="15720" tabRatio="675" xr2:uid="{ADFFCB8A-C7C2-4DE4-AC8B-1B5C90B8A7B3}"/>
  </bookViews>
  <sheets>
    <sheet name="SUMMARY" sheetId="1" r:id="rId1"/>
    <sheet name="Sorted" sheetId="5" r:id="rId2"/>
    <sheet name="Comparison" sheetId="6" r:id="rId3"/>
    <sheet name="Comparison Sorted" sheetId="7" r:id="rId4"/>
    <sheet name="DETAIL" sheetId="2" r:id="rId5"/>
    <sheet name="3 Yr. Comp- Sal" sheetId="8" r:id="rId6"/>
    <sheet name="3 Yr. Comp. - FTE" sheetId="9" r:id="rId7"/>
  </sheets>
  <definedNames>
    <definedName name="_xlnm._FilterDatabase" localSheetId="3" hidden="1">'Comparison Sorted'!$A$7:$F$62</definedName>
    <definedName name="_Key1" hidden="1">Sorted!$E$8:$E$63</definedName>
    <definedName name="_Order1" hidden="1">0</definedName>
    <definedName name="_Sort" hidden="1">Sorted!$B$8:$E$63</definedName>
    <definedName name="DESCENDING">Sorted!$B$1:$E$67</definedName>
    <definedName name="FTE_COMPAR">SUMMARY!$A$70</definedName>
    <definedName name="PRINT_ALL">SUMMARY!$A$69:$A$71</definedName>
    <definedName name="_xlnm.Print_Area" localSheetId="3">'Comparison Sorted'!$A$1:$F$67</definedName>
    <definedName name="_xlnm.Print_Area" localSheetId="4">DETAIL!$A$1:$AM$65</definedName>
    <definedName name="_xlnm.Print_Area" localSheetId="1">Sorted!$A$1:$E$67</definedName>
    <definedName name="_xlnm.Print_Area" localSheetId="0">SUMMARY!$A$1:$D$67</definedName>
    <definedName name="_xlnm.Print_Titles" localSheetId="4">DETAIL!$A:$A</definedName>
    <definedName name="SALARY_COMPAR">SUMMARY!$A$71</definedName>
    <definedName name="SCHEDULE">SUMMARY!$A$1:$D$67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C7" i="8"/>
  <c r="C7" i="9"/>
  <c r="A65" i="9"/>
  <c r="D7" i="9"/>
  <c r="G7" i="9"/>
  <c r="A65" i="8"/>
  <c r="A2" i="7"/>
  <c r="A3" i="7"/>
  <c r="A5" i="7"/>
  <c r="C7" i="7"/>
  <c r="D7" i="7"/>
  <c r="A65" i="7"/>
  <c r="A1" i="7"/>
  <c r="A64" i="6"/>
  <c r="A65" i="6"/>
  <c r="A2" i="5"/>
  <c r="A5" i="5"/>
  <c r="A1" i="5"/>
</calcChain>
</file>

<file path=xl/sharedStrings.xml><?xml version="1.0" encoding="utf-8"?>
<sst xmlns="http://schemas.openxmlformats.org/spreadsheetml/2006/main" count="503" uniqueCount="94">
  <si>
    <t>Average</t>
  </si>
  <si>
    <t>County</t>
  </si>
  <si>
    <t>FTE</t>
  </si>
  <si>
    <t>Salary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</si>
  <si>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</si>
  <si>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</si>
  <si>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</si>
  <si>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</si>
  <si>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</si>
  <si>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</si>
  <si>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</si>
  <si>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</si>
  <si>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</si>
  <si>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</si>
  <si>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</si>
  <si>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</si>
  <si>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</si>
  <si>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</si>
  <si>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</si>
  <si>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</si>
  <si>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</si>
  <si>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</si>
  <si>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</si>
  <si>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</si>
  <si>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</si>
  <si>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</si>
  <si>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</si>
  <si>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</si>
  <si>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</si>
  <si>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</si>
  <si>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</si>
  <si>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</si>
  <si>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</si>
  <si>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</si>
  <si>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</si>
  <si>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</si>
  <si>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</si>
  <si>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</si>
  <si>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</si>
  <si>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</si>
  <si>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</si>
  <si>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</si>
  <si>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</si>
  <si>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</si>
  <si>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</si>
  <si>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</si>
  <si>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</si>
  <si>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</si>
  <si>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</si>
  <si>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</si>
  <si>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</si>
  <si>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</si>
  <si>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</si>
  <si>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</si>
  <si>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</si>
  <si>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</si>
  <si>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</si>
  <si>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</si>
  <si>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</si>
  <si>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Total</t>
  </si>
  <si>
    <t>Head Teacher</t>
  </si>
  <si>
    <t>Teacher, Kindergarten</t>
  </si>
  <si>
    <t>Teacher, Elementary</t>
  </si>
  <si>
    <t>Teacher, Middle/Junior</t>
  </si>
  <si>
    <t>Teacher, High</t>
  </si>
  <si>
    <t>ROTC Instructor</t>
  </si>
  <si>
    <t>Teacher, Homebound</t>
  </si>
  <si>
    <t>Avg. Salary</t>
  </si>
  <si>
    <t>Classroom Teachers</t>
  </si>
  <si>
    <t>Teacher Vocational (K-12)</t>
  </si>
  <si>
    <t>Teacher, Special Education</t>
  </si>
  <si>
    <t>2002-03</t>
  </si>
  <si>
    <t>Difference</t>
  </si>
  <si>
    <t>Percent</t>
  </si>
  <si>
    <t>Teacher, Pre-Kindergarten</t>
  </si>
  <si>
    <t>Permanent Substitutes</t>
  </si>
  <si>
    <t>Avg. Sal.</t>
  </si>
  <si>
    <t>Ct.</t>
  </si>
  <si>
    <t>-</t>
  </si>
  <si>
    <t>OSF</t>
  </si>
  <si>
    <t>Speech Language Pathologist</t>
  </si>
  <si>
    <t>2023-24</t>
  </si>
  <si>
    <t>2024-25</t>
  </si>
  <si>
    <t>Avg Contracted Salary-Teachers 26</t>
  </si>
  <si>
    <t>2025-26</t>
  </si>
  <si>
    <t>County Boards of Education</t>
  </si>
  <si>
    <t>(Excluding ESC Personnel)</t>
  </si>
  <si>
    <t>2025-26 Year</t>
  </si>
  <si>
    <t>Average Contracted Salaries - Classroom Teachers</t>
  </si>
  <si>
    <t>Arranged in descending order by average</t>
  </si>
  <si>
    <t>Comparison of Average Contracted Salaries</t>
  </si>
  <si>
    <t>Classroom Teachers (Excluding ESC Personnel)</t>
  </si>
  <si>
    <t>Arranged in descending order by percent</t>
  </si>
  <si>
    <t>Comparison of Full-Time Equivalency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</si>
</sst>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.000_);_(* \(#,##0.000\);_(* &quot;-&quot;??_);_(@_)"/>
  </numFmts>
  <fonts count="10" x14ac:knownFonts="1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/>
    </xf>
    <xf numFmtId="43" fontId="3" fillId="0" borderId="0" xfId="0" applyNumberFormat="1" applyFont="1" applyAlignment="1">
      <alignment horizontal="centerContinuous"/>
    </xf>
    <xf numFmtId="43" fontId="3" fillId="0" borderId="0" xfId="0" applyNumberFormat="1" applyFont="1"/>
    <xf numFmtId="43" fontId="3" fillId="0" borderId="2" xfId="0" applyNumberFormat="1" applyFont="1" applyBorder="1" applyAlignment="1">
      <alignment horizontal="centerContinuous"/>
    </xf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39" fontId="6" fillId="0" borderId="0" xfId="0" applyNumberFormat="1" applyFont="1"/>
    <xf numFmtId="7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5" fillId="0" borderId="1" xfId="0" quotePrefix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Continuous"/>
    </xf>
    <xf numFmtId="10" fontId="0" fillId="0" borderId="0" xfId="0" applyNumberFormat="1"/>
    <xf numFmtId="39" fontId="6" fillId="0" borderId="4" xfId="0" applyNumberFormat="1" applyFont="1" applyBorder="1"/>
    <xf numFmtId="10" fontId="0" fillId="0" borderId="4" xfId="0" applyNumberFormat="1" applyBorder="1"/>
    <xf numFmtId="43" fontId="6" fillId="0" borderId="0" xfId="0" applyNumberFormat="1" applyFont="1"/>
    <xf numFmtId="43" fontId="3" fillId="0" borderId="0" xfId="0" applyNumberFormat="1" applyFont="1" applyAlignment="1">
      <alignment horizontal="left"/>
    </xf>
    <xf numFmtId="43" fontId="3" fillId="0" borderId="2" xfId="0" applyNumberFormat="1" applyFont="1" applyBorder="1" applyAlignment="1">
      <alignment horizontal="left"/>
    </xf>
    <xf numFmtId="43" fontId="0" fillId="0" borderId="0" xfId="0" applyNumberFormat="1"/>
    <xf numFmtId="43" fontId="5" fillId="0" borderId="0" xfId="0" applyNumberFormat="1" applyFont="1" applyAlignment="1">
      <alignment horizontal="centerContinuous"/>
    </xf>
    <xf numFmtId="43" fontId="5" fillId="0" borderId="0" xfId="0" applyNumberFormat="1" applyFont="1" applyAlignment="1">
      <alignment horizontal="center"/>
    </xf>
    <xf numFmtId="43" fontId="5" fillId="0" borderId="1" xfId="0" applyNumberFormat="1" applyFont="1" applyBorder="1" applyAlignment="1">
      <alignment horizontal="center"/>
    </xf>
    <xf numFmtId="44" fontId="6" fillId="0" borderId="0" xfId="0" applyNumberFormat="1" applyFont="1"/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44" fontId="6" fillId="0" borderId="5" xfId="0" applyNumberFormat="1" applyFont="1" applyBorder="1"/>
    <xf numFmtId="0" fontId="6" fillId="0" borderId="5" xfId="0" applyFont="1" applyBorder="1"/>
    <xf numFmtId="39" fontId="6" fillId="0" borderId="5" xfId="0" applyNumberFormat="1" applyFont="1" applyBorder="1"/>
    <xf numFmtId="7" fontId="6" fillId="0" borderId="5" xfId="0" applyNumberFormat="1" applyFont="1" applyBorder="1"/>
    <xf numFmtId="0" fontId="0" fillId="0" borderId="0" xfId="0" applyAlignment="1">
      <alignment horizontal="left"/>
    </xf>
    <xf numFmtId="0" fontId="6" fillId="0" borderId="4" xfId="0" applyFont="1" applyBorder="1"/>
    <xf numFmtId="43" fontId="6" fillId="0" borderId="4" xfId="0" applyNumberFormat="1" applyFont="1" applyBorder="1"/>
    <xf numFmtId="43" fontId="0" fillId="0" borderId="4" xfId="0" applyNumberFormat="1" applyBorder="1"/>
    <xf numFmtId="43" fontId="0" fillId="0" borderId="0" xfId="0" applyNumberFormat="1" applyAlignment="1">
      <alignment horizontal="centerContinuous"/>
    </xf>
    <xf numFmtId="43" fontId="7" fillId="0" borderId="0" xfId="0" applyNumberFormat="1" applyFont="1" applyAlignment="1">
      <alignment horizontal="left"/>
    </xf>
    <xf numFmtId="39" fontId="8" fillId="0" borderId="0" xfId="0" applyNumberFormat="1" applyFont="1" applyProtection="1">
      <protection locked="0"/>
    </xf>
    <xf numFmtId="0" fontId="3" fillId="0" borderId="0" xfId="0" applyFont="1"/>
    <xf numFmtId="0" fontId="9" fillId="0" borderId="0" xfId="0" quotePrefix="1" applyFont="1" applyAlignment="1">
      <alignment horizontal="center"/>
    </xf>
    <xf numFmtId="42" fontId="9" fillId="0" borderId="5" xfId="0" quotePrefix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43" fontId="3" fillId="0" borderId="6" xfId="0" applyNumberFormat="1" applyFont="1" applyBorder="1"/>
    <xf numFmtId="0" fontId="8" fillId="0" borderId="0" xfId="0" applyFont="1" applyProtection="1">
      <protection locked="0"/>
    </xf>
    <xf numFmtId="44" fontId="6" fillId="0" borderId="0" xfId="2" applyFont="1" applyProtection="1"/>
    <xf numFmtId="44" fontId="6" fillId="0" borderId="4" xfId="2" applyFont="1" applyBorder="1" applyProtection="1"/>
    <xf numFmtId="44" fontId="3" fillId="0" borderId="0" xfId="2" applyFont="1" applyProtection="1"/>
    <xf numFmtId="0" fontId="5" fillId="0" borderId="0" xfId="0" applyFont="1" applyAlignment="1">
      <alignment horizontal="center"/>
    </xf>
    <xf numFmtId="43" fontId="6" fillId="0" borderId="0" xfId="2" applyNumberFormat="1" applyFont="1" applyProtection="1"/>
    <xf numFmtId="39" fontId="5" fillId="0" borderId="0" xfId="0" applyNumberFormat="1" applyFont="1" applyAlignment="1">
      <alignment horizontal="left"/>
    </xf>
    <xf numFmtId="39" fontId="5" fillId="0" borderId="0" xfId="0" applyNumberFormat="1" applyFont="1"/>
    <xf numFmtId="0" fontId="2" fillId="0" borderId="0" xfId="0" applyFont="1"/>
    <xf numFmtId="0" fontId="5" fillId="0" borderId="0" xfId="0" quotePrefix="1" applyFont="1" applyAlignment="1">
      <alignment horizontal="center"/>
    </xf>
    <xf numFmtId="165" fontId="3" fillId="0" borderId="0" xfId="0" applyNumberFormat="1" applyFont="1" applyAlignment="1">
      <alignment horizontal="centerContinuous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Continuous"/>
    </xf>
    <xf numFmtId="165" fontId="3" fillId="0" borderId="1" xfId="0" applyNumberFormat="1" applyFont="1" applyBorder="1" applyAlignment="1">
      <alignment horizontal="center"/>
    </xf>
    <xf numFmtId="0" fontId="3" fillId="0" borderId="5" xfId="0" applyFont="1" applyBorder="1"/>
    <xf numFmtId="43" fontId="3" fillId="0" borderId="5" xfId="0" applyNumberFormat="1" applyFont="1" applyBorder="1"/>
    <xf numFmtId="44" fontId="3" fillId="0" borderId="5" xfId="2" applyFont="1" applyFill="1" applyBorder="1" applyProtection="1"/>
    <xf numFmtId="43" fontId="3" fillId="0" borderId="5" xfId="0" applyNumberFormat="1" applyFont="1" applyBorder="1" applyAlignment="1">
      <alignment horizontal="left"/>
    </xf>
    <xf numFmtId="43" fontId="6" fillId="0" borderId="0" xfId="1" applyFont="1" applyProtection="1"/>
    <xf numFmtId="14" fontId="3" fillId="0" borderId="0" xfId="0" applyNumberFormat="1" applyFont="1" applyAlignment="1">
      <alignment horizontal="left"/>
    </xf>
    <xf numFmtId="10" fontId="6" fillId="0" borderId="4" xfId="4" applyNumberFormat="1" applyFont="1" applyBorder="1" applyProtection="1"/>
    <xf numFmtId="43" fontId="6" fillId="0" borderId="4" xfId="1" applyFont="1" applyBorder="1" applyProtection="1"/>
    <xf numFmtId="0" fontId="2" fillId="0" borderId="0" xfId="0" applyFont="1" applyAlignment="1">
      <alignment horizontal="left"/>
    </xf>
    <xf numFmtId="0" fontId="2" fillId="0" borderId="0" xfId="0" applyFont="1" applyAlignment="1"/>
    <xf numFmtId="44" fontId="3" fillId="0" borderId="5" xfId="2" applyFont="1" applyBorder="1"/>
  </cellXfs>
  <cellStyles count="5">
    <cellStyle name="Comma" xfId="1" builtinId="3"/>
    <cellStyle name="Currency" xfId="2" builtinId="4"/>
    <cellStyle name="Normal" xfId="0" builtinId="0"/>
    <cellStyle name="Normal 2" xfId="3" xr:uid="{069B96A8-DB0C-4B9D-8D8C-6E52A76E2B2E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6BE5-0832-4CFA-82F0-AF075A6515D8}">
  <sheetPr transitionEvaluation="1"/>
  <dimension ref="A1:CZ68"/>
  <sheetViews>
    <sheetView tabSelected="1" defaultGridColor="0" view="pageBreakPreview" colorId="22" zoomScale="85" zoomScaleNormal="75" zoomScaleSheetLayoutView="85" workbookViewId="0">
      <selection activeCell="A19" sqref="A19"/>
    </sheetView>
  </sheetViews>
  <sheetFormatPr defaultColWidth="9.77734375" defaultRowHeight="15" customHeight="1" x14ac:dyDescent="0.2"/>
  <cols>
    <col min="1" max="1" width="34.77734375" style="19" customWidth="1"/>
    <col min="2" max="2" width="13.33203125" style="19" bestFit="1" customWidth="1"/>
    <col min="3" max="3" width="15.5546875" style="19" hidden="1" customWidth="1"/>
    <col min="4" max="4" width="11.77734375" style="29" customWidth="1"/>
    <col min="5" max="5" width="9.77734375" style="19"/>
    <col min="6" max="6" width="14.33203125" style="19" customWidth="1"/>
    <col min="7" max="7" width="3.77734375" style="19" customWidth="1"/>
    <col min="8" max="8" width="13.77734375" style="20" customWidth="1"/>
    <col min="9" max="16384" width="9.77734375" style="19"/>
  </cols>
  <sheetData>
    <row r="1" spans="1:104" s="15" customFormat="1" ht="15" customHeight="1" x14ac:dyDescent="0.25">
      <c r="A1" s="78" t="s">
        <v>85</v>
      </c>
      <c r="B1" s="64"/>
      <c r="C1" s="64"/>
      <c r="D1" s="64"/>
      <c r="E1" s="14"/>
      <c r="F1" s="14"/>
      <c r="G1" s="14"/>
      <c r="H1" s="62"/>
      <c r="I1" s="14"/>
      <c r="J1" s="14"/>
      <c r="K1" s="14"/>
      <c r="L1" s="14"/>
      <c r="M1" s="14"/>
      <c r="N1" s="14"/>
      <c r="O1" s="14"/>
    </row>
    <row r="2" spans="1:104" s="15" customFormat="1" ht="15" customHeight="1" x14ac:dyDescent="0.25">
      <c r="A2" s="78" t="s">
        <v>88</v>
      </c>
      <c r="B2" s="64"/>
      <c r="C2" s="64"/>
      <c r="D2" s="64"/>
      <c r="E2" s="14"/>
      <c r="F2" s="14"/>
      <c r="G2" s="14"/>
      <c r="H2" s="62"/>
      <c r="I2" s="14"/>
      <c r="J2" s="14"/>
      <c r="K2" s="14"/>
      <c r="L2" s="14"/>
      <c r="M2" s="14"/>
      <c r="N2" s="14"/>
      <c r="O2" s="14"/>
    </row>
    <row r="3" spans="1:104" s="15" customFormat="1" ht="15" customHeight="1" x14ac:dyDescent="0.25">
      <c r="A3" s="78" t="s">
        <v>86</v>
      </c>
      <c r="B3" s="64"/>
      <c r="C3" s="64"/>
      <c r="D3" s="64"/>
      <c r="E3" s="14"/>
      <c r="F3" s="14"/>
      <c r="G3" s="14"/>
      <c r="H3" s="62"/>
      <c r="I3" s="14"/>
      <c r="J3" s="14"/>
      <c r="K3" s="14"/>
      <c r="L3" s="14"/>
      <c r="M3" s="14"/>
      <c r="N3" s="14"/>
      <c r="O3" s="14"/>
    </row>
    <row r="4" spans="1:104" s="15" customFormat="1" ht="15.75" customHeight="1" x14ac:dyDescent="0.25">
      <c r="A4" s="78" t="s">
        <v>87</v>
      </c>
      <c r="B4" s="64"/>
      <c r="C4" s="64"/>
      <c r="D4" s="64"/>
      <c r="E4" s="14"/>
      <c r="H4" s="63"/>
    </row>
    <row r="5" spans="1:104" s="15" customFormat="1" ht="24" customHeight="1" x14ac:dyDescent="0.25">
      <c r="A5" s="1"/>
      <c r="B5" s="13"/>
      <c r="C5" s="13"/>
      <c r="D5" s="33"/>
      <c r="H5" s="63"/>
    </row>
    <row r="6" spans="1:104" s="15" customFormat="1" ht="15" customHeight="1" x14ac:dyDescent="0.2">
      <c r="B6" s="16"/>
      <c r="C6" s="60"/>
      <c r="D6" s="34" t="s">
        <v>0</v>
      </c>
      <c r="H6" s="63"/>
    </row>
    <row r="7" spans="1:104" ht="15" customHeight="1" thickBot="1" x14ac:dyDescent="0.25">
      <c r="A7" s="17" t="s">
        <v>1</v>
      </c>
      <c r="B7" s="18" t="s">
        <v>2</v>
      </c>
      <c r="C7" s="18" t="s">
        <v>3</v>
      </c>
      <c r="D7" s="35" t="s">
        <v>3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  <row r="8" spans="1:104" ht="18" customHeight="1" x14ac:dyDescent="0.2">
      <c r="A8" s="19" t="s">
        <v>4</v>
      </c>
      <c r="B8" s="20">
        <v>137</v>
      </c>
      <c r="C8" s="29">
        <v>7657955.3399999989</v>
      </c>
      <c r="D8" s="36">
        <v>55897.484233576637</v>
      </c>
      <c r="F8" s="21"/>
    </row>
    <row r="9" spans="1:104" ht="15" customHeight="1" x14ac:dyDescent="0.2">
      <c r="A9" s="19" t="s">
        <v>5</v>
      </c>
      <c r="B9" s="20">
        <v>1390.3</v>
      </c>
      <c r="C9" s="20">
        <v>80819957.070000008</v>
      </c>
      <c r="D9" s="29">
        <v>58131.307681795304</v>
      </c>
      <c r="F9" s="20"/>
    </row>
    <row r="10" spans="1:104" ht="15" customHeight="1" x14ac:dyDescent="0.2">
      <c r="A10" s="19" t="s">
        <v>6</v>
      </c>
      <c r="B10" s="20">
        <v>251.79999999999998</v>
      </c>
      <c r="C10" s="20">
        <v>15155258.289999999</v>
      </c>
      <c r="D10" s="29">
        <v>60187.681850675137</v>
      </c>
      <c r="F10" s="20"/>
    </row>
    <row r="11" spans="1:104" ht="15" customHeight="1" x14ac:dyDescent="0.2">
      <c r="A11" s="19" t="s">
        <v>7</v>
      </c>
      <c r="B11" s="20">
        <v>116.5</v>
      </c>
      <c r="C11" s="20">
        <v>6510766.1500000004</v>
      </c>
      <c r="D11" s="29">
        <v>55886.404721030049</v>
      </c>
      <c r="F11" s="20"/>
    </row>
    <row r="12" spans="1:104" ht="15" customHeight="1" x14ac:dyDescent="0.2">
      <c r="A12" s="19" t="s">
        <v>8</v>
      </c>
      <c r="B12" s="20">
        <v>180</v>
      </c>
      <c r="C12" s="20">
        <v>10693679.25</v>
      </c>
      <c r="D12" s="29">
        <v>59409.32916666667</v>
      </c>
      <c r="F12" s="20"/>
    </row>
    <row r="13" spans="1:104" ht="18" customHeight="1" x14ac:dyDescent="0.2">
      <c r="A13" s="19" t="s">
        <v>9</v>
      </c>
      <c r="B13" s="20">
        <v>834.12249999999995</v>
      </c>
      <c r="C13" s="20">
        <v>50051488.320000008</v>
      </c>
      <c r="D13" s="29">
        <v>60004.961285662488</v>
      </c>
      <c r="F13" s="20"/>
    </row>
    <row r="14" spans="1:104" ht="15" customHeight="1" x14ac:dyDescent="0.2">
      <c r="A14" s="19" t="s">
        <v>10</v>
      </c>
      <c r="B14" s="20">
        <v>80</v>
      </c>
      <c r="C14" s="20">
        <v>4452401.7</v>
      </c>
      <c r="D14" s="29">
        <v>55655.021250000005</v>
      </c>
      <c r="F14" s="20"/>
    </row>
    <row r="15" spans="1:104" ht="15" customHeight="1" x14ac:dyDescent="0.2">
      <c r="A15" s="19" t="s">
        <v>11</v>
      </c>
      <c r="B15" s="20">
        <v>99</v>
      </c>
      <c r="C15" s="20">
        <v>5487639.9100000001</v>
      </c>
      <c r="D15" s="29">
        <v>55430.706161616166</v>
      </c>
      <c r="F15" s="20"/>
    </row>
    <row r="16" spans="1:104" ht="15" customHeight="1" x14ac:dyDescent="0.2">
      <c r="A16" s="19" t="s">
        <v>12</v>
      </c>
      <c r="B16" s="20">
        <v>99</v>
      </c>
      <c r="C16" s="20">
        <v>6146351.6100000003</v>
      </c>
      <c r="D16" s="29">
        <v>62084.359696969703</v>
      </c>
      <c r="F16" s="20"/>
    </row>
    <row r="17" spans="1:6" ht="15" customHeight="1" x14ac:dyDescent="0.2">
      <c r="A17" s="19" t="s">
        <v>13</v>
      </c>
      <c r="B17" s="20">
        <v>381.5</v>
      </c>
      <c r="C17" s="20">
        <v>22133683.760000002</v>
      </c>
      <c r="D17" s="29">
        <v>58017.519685452164</v>
      </c>
      <c r="F17" s="20"/>
    </row>
    <row r="18" spans="1:6" ht="18" customHeight="1" x14ac:dyDescent="0.2">
      <c r="A18" s="19" t="s">
        <v>14</v>
      </c>
      <c r="B18" s="20">
        <v>65.5</v>
      </c>
      <c r="C18" s="20">
        <v>3717952.0199999996</v>
      </c>
      <c r="D18" s="29">
        <v>56762.626259541976</v>
      </c>
      <c r="F18" s="20"/>
    </row>
    <row r="19" spans="1:6" ht="15" customHeight="1" x14ac:dyDescent="0.2">
      <c r="A19" s="19" t="s">
        <v>15</v>
      </c>
      <c r="B19" s="20">
        <v>121</v>
      </c>
      <c r="C19" s="20">
        <v>6785499.1799999997</v>
      </c>
      <c r="D19" s="29">
        <v>56078.505619834708</v>
      </c>
      <c r="F19" s="20"/>
    </row>
    <row r="20" spans="1:6" ht="15" customHeight="1" x14ac:dyDescent="0.2">
      <c r="A20" s="19" t="s">
        <v>16</v>
      </c>
      <c r="B20" s="20">
        <v>313</v>
      </c>
      <c r="C20" s="20">
        <v>17696350.009999998</v>
      </c>
      <c r="D20" s="29">
        <v>56537.859456869002</v>
      </c>
      <c r="F20" s="20"/>
    </row>
    <row r="21" spans="1:6" ht="15" customHeight="1" x14ac:dyDescent="0.2">
      <c r="A21" s="19" t="s">
        <v>17</v>
      </c>
      <c r="B21" s="20">
        <v>187.5</v>
      </c>
      <c r="C21" s="20">
        <v>10224601.699999999</v>
      </c>
      <c r="D21" s="29">
        <v>54531.209066666663</v>
      </c>
      <c r="F21" s="20"/>
    </row>
    <row r="22" spans="1:6" ht="15" customHeight="1" x14ac:dyDescent="0.2">
      <c r="A22" s="19" t="s">
        <v>18</v>
      </c>
      <c r="B22" s="20">
        <v>283.5</v>
      </c>
      <c r="C22" s="20">
        <v>16780139.550000001</v>
      </c>
      <c r="D22" s="29">
        <v>59189.204761904766</v>
      </c>
      <c r="F22" s="20"/>
    </row>
    <row r="23" spans="1:6" ht="18" customHeight="1" x14ac:dyDescent="0.2">
      <c r="A23" s="19" t="s">
        <v>19</v>
      </c>
      <c r="B23" s="20">
        <v>135</v>
      </c>
      <c r="C23" s="20">
        <v>7650620.3599999994</v>
      </c>
      <c r="D23" s="29">
        <v>56671.261925925923</v>
      </c>
      <c r="F23" s="20"/>
    </row>
    <row r="24" spans="1:6" ht="15" customHeight="1" x14ac:dyDescent="0.2">
      <c r="A24" s="19" t="s">
        <v>20</v>
      </c>
      <c r="B24" s="20">
        <v>738.5</v>
      </c>
      <c r="C24" s="20">
        <v>43380130.370000005</v>
      </c>
      <c r="D24" s="29">
        <v>58740.867122545707</v>
      </c>
      <c r="F24" s="20"/>
    </row>
    <row r="25" spans="1:6" ht="15" customHeight="1" x14ac:dyDescent="0.2">
      <c r="A25" s="19" t="s">
        <v>21</v>
      </c>
      <c r="B25" s="20">
        <v>282.7</v>
      </c>
      <c r="C25" s="20">
        <v>16873788.719999999</v>
      </c>
      <c r="D25" s="29">
        <v>59687.96858860983</v>
      </c>
      <c r="F25" s="20"/>
    </row>
    <row r="26" spans="1:6" ht="15" customHeight="1" x14ac:dyDescent="0.2">
      <c r="A26" s="19" t="s">
        <v>22</v>
      </c>
      <c r="B26" s="20">
        <v>556</v>
      </c>
      <c r="C26" s="20">
        <v>31499275.710000001</v>
      </c>
      <c r="D26" s="29">
        <v>56653.373579136693</v>
      </c>
      <c r="F26" s="20"/>
    </row>
    <row r="27" spans="1:6" ht="15" customHeight="1" x14ac:dyDescent="0.2">
      <c r="A27" s="19" t="s">
        <v>23</v>
      </c>
      <c r="B27" s="20">
        <v>1696.7</v>
      </c>
      <c r="C27" s="20">
        <v>100089753.33</v>
      </c>
      <c r="D27" s="29">
        <v>58990.837113219779</v>
      </c>
      <c r="F27" s="20"/>
    </row>
    <row r="28" spans="1:6" ht="18" customHeight="1" x14ac:dyDescent="0.2">
      <c r="A28" s="19" t="s">
        <v>24</v>
      </c>
      <c r="B28" s="20">
        <v>143.9</v>
      </c>
      <c r="C28" s="20">
        <v>8282503.29</v>
      </c>
      <c r="D28" s="29">
        <v>57557.354343293955</v>
      </c>
      <c r="F28" s="20"/>
    </row>
    <row r="29" spans="1:6" ht="15" customHeight="1" x14ac:dyDescent="0.2">
      <c r="A29" s="19" t="s">
        <v>25</v>
      </c>
      <c r="B29" s="20">
        <v>215.5</v>
      </c>
      <c r="C29" s="20">
        <v>11922472.27</v>
      </c>
      <c r="D29" s="29">
        <v>55324.697308584684</v>
      </c>
      <c r="F29" s="20"/>
    </row>
    <row r="30" spans="1:6" ht="15" customHeight="1" x14ac:dyDescent="0.2">
      <c r="A30" s="19" t="s">
        <v>26</v>
      </c>
      <c r="B30" s="20">
        <v>339.9</v>
      </c>
      <c r="C30" s="20">
        <v>18515064.550000001</v>
      </c>
      <c r="D30" s="29">
        <v>54472.093409826426</v>
      </c>
      <c r="F30" s="20"/>
    </row>
    <row r="31" spans="1:6" ht="15" customHeight="1" x14ac:dyDescent="0.2">
      <c r="A31" s="19" t="s">
        <v>27</v>
      </c>
      <c r="B31" s="20">
        <v>515</v>
      </c>
      <c r="C31" s="20">
        <v>28974521.000000004</v>
      </c>
      <c r="D31" s="29">
        <v>56261.205825242723</v>
      </c>
      <c r="F31" s="20"/>
    </row>
    <row r="32" spans="1:6" ht="15" customHeight="1" x14ac:dyDescent="0.2">
      <c r="A32" s="19" t="s">
        <v>28</v>
      </c>
      <c r="B32" s="20">
        <v>364</v>
      </c>
      <c r="C32" s="20">
        <v>23453134.66</v>
      </c>
      <c r="D32" s="29">
        <v>64431.688626373623</v>
      </c>
      <c r="F32" s="20"/>
    </row>
    <row r="33" spans="1:6" ht="18" customHeight="1" x14ac:dyDescent="0.2">
      <c r="A33" s="49" t="s">
        <v>29</v>
      </c>
      <c r="B33" s="20">
        <v>246.5</v>
      </c>
      <c r="C33" s="20">
        <v>14035260.6</v>
      </c>
      <c r="D33" s="29">
        <v>56938.176876267746</v>
      </c>
      <c r="F33" s="20"/>
    </row>
    <row r="34" spans="1:6" ht="15" customHeight="1" x14ac:dyDescent="0.2">
      <c r="A34" s="49" t="s">
        <v>36</v>
      </c>
      <c r="B34" s="20">
        <v>164</v>
      </c>
      <c r="C34" s="20">
        <v>9127868</v>
      </c>
      <c r="D34" s="29">
        <v>55657.731707317071</v>
      </c>
      <c r="F34" s="20"/>
    </row>
    <row r="35" spans="1:6" ht="15" customHeight="1" x14ac:dyDescent="0.2">
      <c r="A35" s="49" t="s">
        <v>30</v>
      </c>
      <c r="B35" s="20">
        <v>565</v>
      </c>
      <c r="C35" s="20">
        <v>32297643.549999997</v>
      </c>
      <c r="D35" s="29">
        <v>57163.97088495575</v>
      </c>
      <c r="F35" s="20"/>
    </row>
    <row r="36" spans="1:6" ht="15" customHeight="1" x14ac:dyDescent="0.2">
      <c r="A36" s="49" t="s">
        <v>31</v>
      </c>
      <c r="B36" s="20">
        <v>309.5</v>
      </c>
      <c r="C36" s="20">
        <v>17902571.759999998</v>
      </c>
      <c r="D36" s="29">
        <v>57843.527495961222</v>
      </c>
      <c r="F36" s="20"/>
    </row>
    <row r="37" spans="1:6" ht="15" customHeight="1" x14ac:dyDescent="0.2">
      <c r="A37" s="49" t="s">
        <v>32</v>
      </c>
      <c r="B37" s="20">
        <v>246</v>
      </c>
      <c r="C37" s="20">
        <v>13866454.5</v>
      </c>
      <c r="D37" s="29">
        <v>56367.701219512193</v>
      </c>
      <c r="F37" s="20"/>
    </row>
    <row r="38" spans="1:6" ht="18" customHeight="1" x14ac:dyDescent="0.2">
      <c r="A38" s="49" t="s">
        <v>33</v>
      </c>
      <c r="B38" s="20">
        <v>800.28780000000006</v>
      </c>
      <c r="C38" s="20">
        <v>49309699.640000001</v>
      </c>
      <c r="D38" s="29">
        <v>61614.958568654925</v>
      </c>
      <c r="F38" s="20"/>
    </row>
    <row r="39" spans="1:6" ht="15" customHeight="1" x14ac:dyDescent="0.2">
      <c r="A39" s="49" t="s">
        <v>34</v>
      </c>
      <c r="B39" s="20">
        <v>120</v>
      </c>
      <c r="C39" s="20">
        <v>6722954.71</v>
      </c>
      <c r="D39" s="29">
        <v>56024.62258333333</v>
      </c>
      <c r="F39" s="20"/>
    </row>
    <row r="40" spans="1:6" ht="15" customHeight="1" x14ac:dyDescent="0.2">
      <c r="A40" s="49" t="s">
        <v>35</v>
      </c>
      <c r="B40" s="20">
        <v>144.02000000000001</v>
      </c>
      <c r="C40" s="20">
        <v>8363831.4399999995</v>
      </c>
      <c r="D40" s="29">
        <v>58074.096930981803</v>
      </c>
      <c r="F40" s="20"/>
    </row>
    <row r="41" spans="1:6" ht="15" customHeight="1" x14ac:dyDescent="0.2">
      <c r="A41" s="19" t="s">
        <v>37</v>
      </c>
      <c r="B41" s="20">
        <v>234</v>
      </c>
      <c r="C41" s="20">
        <v>13139782.199999999</v>
      </c>
      <c r="D41" s="29">
        <v>56152.915384615379</v>
      </c>
      <c r="F41" s="20"/>
    </row>
    <row r="42" spans="1:6" ht="15" customHeight="1" x14ac:dyDescent="0.2">
      <c r="A42" s="19" t="s">
        <v>38</v>
      </c>
      <c r="B42" s="20">
        <v>367.5</v>
      </c>
      <c r="C42" s="20">
        <v>22878501.02</v>
      </c>
      <c r="D42" s="29">
        <v>62254.424544217683</v>
      </c>
      <c r="F42" s="20"/>
    </row>
    <row r="43" spans="1:6" ht="18" customHeight="1" x14ac:dyDescent="0.2">
      <c r="A43" s="19" t="s">
        <v>39</v>
      </c>
      <c r="B43" s="20">
        <v>83</v>
      </c>
      <c r="C43" s="20">
        <v>4521420.88</v>
      </c>
      <c r="D43" s="29">
        <v>54474.950361445779</v>
      </c>
      <c r="F43" s="20"/>
    </row>
    <row r="44" spans="1:6" ht="15" customHeight="1" x14ac:dyDescent="0.2">
      <c r="A44" s="19" t="s">
        <v>40</v>
      </c>
      <c r="B44" s="20">
        <v>92</v>
      </c>
      <c r="C44" s="20">
        <v>5477379.0300000003</v>
      </c>
      <c r="D44" s="29">
        <v>59536.728586956524</v>
      </c>
      <c r="F44" s="20"/>
    </row>
    <row r="45" spans="1:6" ht="15" customHeight="1" x14ac:dyDescent="0.2">
      <c r="A45" s="19" t="s">
        <v>41</v>
      </c>
      <c r="B45" s="20">
        <v>85</v>
      </c>
      <c r="C45" s="20">
        <v>4668424.13</v>
      </c>
      <c r="D45" s="29">
        <v>54922.636823529414</v>
      </c>
      <c r="F45" s="20"/>
    </row>
    <row r="46" spans="1:6" ht="15" customHeight="1" x14ac:dyDescent="0.2">
      <c r="A46" s="19" t="s">
        <v>42</v>
      </c>
      <c r="B46" s="20">
        <v>271.5</v>
      </c>
      <c r="C46" s="20">
        <v>15061617.950000001</v>
      </c>
      <c r="D46" s="29">
        <v>55475.572559852677</v>
      </c>
      <c r="F46" s="20"/>
    </row>
    <row r="47" spans="1:6" ht="15" customHeight="1" x14ac:dyDescent="0.2">
      <c r="A47" s="19" t="s">
        <v>43</v>
      </c>
      <c r="B47" s="20">
        <v>621</v>
      </c>
      <c r="C47" s="20">
        <v>39470085.380000003</v>
      </c>
      <c r="D47" s="29">
        <v>63558.913655394528</v>
      </c>
      <c r="F47" s="20"/>
    </row>
    <row r="48" spans="1:6" ht="18" customHeight="1" x14ac:dyDescent="0.2">
      <c r="A48" s="19" t="s">
        <v>44</v>
      </c>
      <c r="B48" s="20">
        <v>793</v>
      </c>
      <c r="C48" s="20">
        <v>46465103.539999999</v>
      </c>
      <c r="D48" s="29">
        <v>58594.077604035308</v>
      </c>
      <c r="F48" s="20"/>
    </row>
    <row r="49" spans="1:8" ht="15" customHeight="1" x14ac:dyDescent="0.2">
      <c r="A49" s="19" t="s">
        <v>45</v>
      </c>
      <c r="B49" s="20">
        <v>262.90909999999997</v>
      </c>
      <c r="C49" s="20">
        <v>14886652.689999999</v>
      </c>
      <c r="D49" s="29">
        <v>56622.81256145185</v>
      </c>
      <c r="F49" s="20"/>
    </row>
    <row r="50" spans="1:8" ht="15" customHeight="1" x14ac:dyDescent="0.2">
      <c r="A50" s="19" t="s">
        <v>46</v>
      </c>
      <c r="B50" s="20">
        <v>99</v>
      </c>
      <c r="C50" s="20">
        <v>5493080.2000000002</v>
      </c>
      <c r="D50" s="29">
        <v>55485.65858585859</v>
      </c>
      <c r="F50" s="20"/>
    </row>
    <row r="51" spans="1:8" ht="15" customHeight="1" x14ac:dyDescent="0.2">
      <c r="A51" s="19" t="s">
        <v>47</v>
      </c>
      <c r="B51" s="20">
        <v>105</v>
      </c>
      <c r="C51" s="20">
        <v>5897006.9799999995</v>
      </c>
      <c r="D51" s="29">
        <v>56161.971238095233</v>
      </c>
      <c r="F51" s="20"/>
    </row>
    <row r="52" spans="1:8" ht="15" customHeight="1" x14ac:dyDescent="0.2">
      <c r="A52" s="19" t="s">
        <v>48</v>
      </c>
      <c r="B52" s="20">
        <v>93</v>
      </c>
      <c r="C52" s="20">
        <v>4899675.3100000005</v>
      </c>
      <c r="D52" s="29">
        <v>52684.680752688175</v>
      </c>
      <c r="F52" s="20"/>
    </row>
    <row r="53" spans="1:8" ht="18" customHeight="1" x14ac:dyDescent="0.2">
      <c r="A53" s="19" t="s">
        <v>49</v>
      </c>
      <c r="B53" s="20">
        <v>157.4</v>
      </c>
      <c r="C53" s="20">
        <v>8684025.8499999996</v>
      </c>
      <c r="D53" s="29">
        <v>55171.701715374838</v>
      </c>
      <c r="F53" s="20"/>
    </row>
    <row r="54" spans="1:8" ht="15" customHeight="1" x14ac:dyDescent="0.2">
      <c r="A54" s="19" t="s">
        <v>50</v>
      </c>
      <c r="B54" s="20">
        <v>77</v>
      </c>
      <c r="C54" s="20">
        <v>4290004.84</v>
      </c>
      <c r="D54" s="29">
        <v>55714.348571428571</v>
      </c>
      <c r="F54" s="20"/>
    </row>
    <row r="55" spans="1:8" ht="15" customHeight="1" x14ac:dyDescent="0.2">
      <c r="A55" s="19" t="s">
        <v>51</v>
      </c>
      <c r="B55" s="20">
        <v>103.9</v>
      </c>
      <c r="C55" s="20">
        <v>6012401.25</v>
      </c>
      <c r="D55" s="29">
        <v>57867.192011549567</v>
      </c>
      <c r="F55" s="20"/>
    </row>
    <row r="56" spans="1:8" ht="15" customHeight="1" x14ac:dyDescent="0.2">
      <c r="A56" s="19" t="s">
        <v>52</v>
      </c>
      <c r="B56" s="20">
        <v>230.5</v>
      </c>
      <c r="C56" s="20">
        <v>12604470.470000001</v>
      </c>
      <c r="D56" s="29">
        <v>54683.169067245122</v>
      </c>
      <c r="F56" s="20"/>
    </row>
    <row r="57" spans="1:8" ht="15" customHeight="1" x14ac:dyDescent="0.2">
      <c r="A57" s="19" t="s">
        <v>53</v>
      </c>
      <c r="B57" s="20">
        <v>420</v>
      </c>
      <c r="C57" s="20">
        <v>23714486.200000003</v>
      </c>
      <c r="D57" s="29">
        <v>56463.06238095239</v>
      </c>
      <c r="F57" s="20"/>
    </row>
    <row r="58" spans="1:8" ht="18" customHeight="1" x14ac:dyDescent="0.2">
      <c r="A58" s="19" t="s">
        <v>54</v>
      </c>
      <c r="B58" s="20">
        <v>80</v>
      </c>
      <c r="C58" s="20">
        <v>4425602.0199999996</v>
      </c>
      <c r="D58" s="29">
        <v>55320.025249999992</v>
      </c>
      <c r="F58" s="20"/>
    </row>
    <row r="59" spans="1:8" ht="15" customHeight="1" x14ac:dyDescent="0.2">
      <c r="A59" s="19" t="s">
        <v>55</v>
      </c>
      <c r="B59" s="20">
        <v>213.5</v>
      </c>
      <c r="C59" s="20">
        <v>13768445.529999999</v>
      </c>
      <c r="D59" s="29">
        <v>64489.206229508192</v>
      </c>
      <c r="F59" s="20"/>
    </row>
    <row r="60" spans="1:8" ht="15" customHeight="1" x14ac:dyDescent="0.2">
      <c r="A60" s="19" t="s">
        <v>56</v>
      </c>
      <c r="B60" s="20">
        <v>79</v>
      </c>
      <c r="C60" s="20">
        <v>4370231.99</v>
      </c>
      <c r="D60" s="29">
        <v>55319.392278481013</v>
      </c>
      <c r="F60" s="20"/>
    </row>
    <row r="61" spans="1:8" ht="15" customHeight="1" x14ac:dyDescent="0.2">
      <c r="A61" s="19" t="s">
        <v>57</v>
      </c>
      <c r="B61" s="20">
        <v>814</v>
      </c>
      <c r="C61" s="20">
        <v>48178558.089999996</v>
      </c>
      <c r="D61" s="29">
        <v>59187.417800982796</v>
      </c>
      <c r="F61" s="20"/>
    </row>
    <row r="62" spans="1:8" ht="15" customHeight="1" x14ac:dyDescent="0.2">
      <c r="A62" s="19" t="s">
        <v>58</v>
      </c>
      <c r="B62" s="20">
        <v>256.97000000000003</v>
      </c>
      <c r="C62" s="20">
        <v>13835017.750000002</v>
      </c>
      <c r="D62" s="29">
        <v>53839.038603728062</v>
      </c>
      <c r="F62" s="20"/>
    </row>
    <row r="63" spans="1:8" ht="24" customHeight="1" thickBot="1" x14ac:dyDescent="0.25">
      <c r="A63" s="40" t="s">
        <v>59</v>
      </c>
      <c r="B63" s="41">
        <v>17661.4094</v>
      </c>
      <c r="C63" s="42">
        <v>1029323245.6200002</v>
      </c>
      <c r="D63" s="39">
        <v>58280.92</v>
      </c>
      <c r="F63" s="21"/>
      <c r="H63" s="21"/>
    </row>
    <row r="64" spans="1:8" ht="6" customHeight="1" thickTop="1" x14ac:dyDescent="0.2"/>
    <row r="65" spans="1:8" ht="15" customHeight="1" x14ac:dyDescent="0.2">
      <c r="A65" s="15" t="s">
        <v>79</v>
      </c>
    </row>
    <row r="66" spans="1:8" ht="15" customHeight="1" x14ac:dyDescent="0.2">
      <c r="A66" s="22">
        <v>46030</v>
      </c>
    </row>
    <row r="67" spans="1:8" ht="15" customHeight="1" x14ac:dyDescent="0.2">
      <c r="A67" s="54" t="s">
        <v>83</v>
      </c>
    </row>
    <row r="68" spans="1:8" ht="15" customHeight="1" x14ac:dyDescent="0.2">
      <c r="H68" s="19"/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  <rowBreaks count="1" manualBreakCount="1">
    <brk id="67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09CD-FB03-4A02-87AF-8B2773C6FEB7}">
  <sheetPr transitionEvaluation="1"/>
  <dimension ref="A1:F67"/>
  <sheetViews>
    <sheetView defaultGridColor="0" view="pageBreakPreview" topLeftCell="A31" colorId="22" zoomScale="90" zoomScaleNormal="75" zoomScaleSheetLayoutView="90" workbookViewId="0">
      <selection activeCell="E58" sqref="E58"/>
    </sheetView>
  </sheetViews>
  <sheetFormatPr defaultColWidth="9.77734375" defaultRowHeight="15" customHeight="1" x14ac:dyDescent="0.2"/>
  <cols>
    <col min="1" max="1" width="10.88671875" customWidth="1"/>
    <col min="2" max="2" width="34.77734375" customWidth="1"/>
    <col min="3" max="3" width="9.77734375" customWidth="1"/>
    <col min="4" max="4" width="17.88671875" hidden="1" customWidth="1"/>
    <col min="5" max="5" width="12.44140625" style="32" bestFit="1" customWidth="1"/>
  </cols>
  <sheetData>
    <row r="1" spans="1:6" ht="15" customHeight="1" x14ac:dyDescent="0.25">
      <c r="A1" s="79" t="str">
        <f>SUMMARY!A1</f>
        <v>County Boards of Education</v>
      </c>
      <c r="B1" s="79"/>
      <c r="C1" s="79"/>
      <c r="D1" s="79"/>
      <c r="E1" s="79"/>
      <c r="F1" s="43"/>
    </row>
    <row r="2" spans="1:6" ht="15" customHeight="1" x14ac:dyDescent="0.25">
      <c r="A2" s="79" t="str">
        <f>SUMMARY!A2</f>
        <v>Average Contracted Salaries - Classroom Teachers</v>
      </c>
      <c r="B2" s="79"/>
      <c r="C2" s="79"/>
      <c r="D2" s="79"/>
      <c r="E2" s="79"/>
      <c r="F2" s="43"/>
    </row>
    <row r="3" spans="1:6" ht="15" customHeight="1" x14ac:dyDescent="0.25">
      <c r="A3" s="79" t="s">
        <v>86</v>
      </c>
      <c r="B3" s="79"/>
      <c r="C3" s="79"/>
      <c r="D3" s="79"/>
      <c r="E3" s="79"/>
      <c r="F3" s="43"/>
    </row>
    <row r="4" spans="1:6" ht="15" customHeight="1" x14ac:dyDescent="0.25">
      <c r="A4" s="79" t="s">
        <v>89</v>
      </c>
      <c r="B4" s="79"/>
      <c r="C4" s="79"/>
      <c r="D4" s="79"/>
      <c r="E4" s="79"/>
      <c r="F4" s="43"/>
    </row>
    <row r="5" spans="1:6" ht="15" customHeight="1" x14ac:dyDescent="0.25">
      <c r="A5" s="79" t="str">
        <f>SUMMARY!A4</f>
        <v>2025-26 Year</v>
      </c>
      <c r="B5" s="79"/>
      <c r="C5" s="79"/>
      <c r="D5" s="79"/>
      <c r="E5" s="79"/>
      <c r="F5" s="43"/>
    </row>
    <row r="6" spans="1:6" ht="24" customHeight="1" x14ac:dyDescent="0.2">
      <c r="C6" s="2"/>
      <c r="D6" s="3"/>
      <c r="E6" s="37" t="s">
        <v>0</v>
      </c>
    </row>
    <row r="7" spans="1:6" ht="15" customHeight="1" thickBot="1" x14ac:dyDescent="0.25">
      <c r="A7" s="53" t="s">
        <v>77</v>
      </c>
      <c r="B7" s="4" t="s">
        <v>1</v>
      </c>
      <c r="C7" s="5" t="s">
        <v>2</v>
      </c>
      <c r="D7" s="5" t="s">
        <v>3</v>
      </c>
      <c r="E7" s="38" t="s">
        <v>3</v>
      </c>
    </row>
    <row r="8" spans="1:6" ht="18" customHeight="1" x14ac:dyDescent="0.2">
      <c r="A8" s="51">
        <v>1</v>
      </c>
      <c r="B8" s="19" t="s">
        <v>55</v>
      </c>
      <c r="C8" s="20">
        <v>213.5</v>
      </c>
      <c r="D8" s="20">
        <v>13768445.529999999</v>
      </c>
      <c r="E8" s="57">
        <v>64489.206229508192</v>
      </c>
    </row>
    <row r="9" spans="1:6" ht="15" customHeight="1" x14ac:dyDescent="0.2">
      <c r="A9" s="65">
        <v>2</v>
      </c>
      <c r="B9" s="19" t="s">
        <v>28</v>
      </c>
      <c r="C9" s="20">
        <v>364</v>
      </c>
      <c r="D9" s="20">
        <v>23453134.66</v>
      </c>
      <c r="E9" s="29">
        <v>64431.688626373623</v>
      </c>
    </row>
    <row r="10" spans="1:6" ht="15" customHeight="1" x14ac:dyDescent="0.2">
      <c r="A10" s="65">
        <v>3</v>
      </c>
      <c r="B10" s="19" t="s">
        <v>43</v>
      </c>
      <c r="C10" s="20">
        <v>621</v>
      </c>
      <c r="D10" s="20">
        <v>39470085.380000003</v>
      </c>
      <c r="E10" s="29">
        <v>63558.913655394528</v>
      </c>
    </row>
    <row r="11" spans="1:6" ht="15" customHeight="1" x14ac:dyDescent="0.2">
      <c r="A11" s="51">
        <v>4</v>
      </c>
      <c r="B11" s="19" t="s">
        <v>38</v>
      </c>
      <c r="C11" s="20">
        <v>367.5</v>
      </c>
      <c r="D11" s="20">
        <v>22878501.02</v>
      </c>
      <c r="E11" s="74">
        <v>62254.424544217683</v>
      </c>
    </row>
    <row r="12" spans="1:6" ht="15" customHeight="1" x14ac:dyDescent="0.2">
      <c r="A12" s="65">
        <v>5</v>
      </c>
      <c r="B12" s="19" t="s">
        <v>12</v>
      </c>
      <c r="C12" s="20">
        <v>99</v>
      </c>
      <c r="D12" s="20">
        <v>6146351.6100000003</v>
      </c>
      <c r="E12" s="29">
        <v>62084.359696969703</v>
      </c>
    </row>
    <row r="13" spans="1:6" ht="18" customHeight="1" x14ac:dyDescent="0.2">
      <c r="A13" s="65">
        <v>6</v>
      </c>
      <c r="B13" s="19" t="s">
        <v>33</v>
      </c>
      <c r="C13" s="20">
        <v>800.28780000000006</v>
      </c>
      <c r="D13" s="20">
        <v>49309699.640000001</v>
      </c>
      <c r="E13" s="29">
        <v>61614.958568654925</v>
      </c>
    </row>
    <row r="14" spans="1:6" ht="15" customHeight="1" x14ac:dyDescent="0.2">
      <c r="A14" s="51">
        <v>7</v>
      </c>
      <c r="B14" s="19" t="s">
        <v>6</v>
      </c>
      <c r="C14" s="20">
        <v>251.79999999999998</v>
      </c>
      <c r="D14" s="20">
        <v>15155258.289999999</v>
      </c>
      <c r="E14" s="29">
        <v>60187.681850675137</v>
      </c>
    </row>
    <row r="15" spans="1:6" ht="15" customHeight="1" x14ac:dyDescent="0.2">
      <c r="A15" s="65">
        <v>8</v>
      </c>
      <c r="B15" s="19" t="s">
        <v>9</v>
      </c>
      <c r="C15" s="20">
        <v>834.12249999999995</v>
      </c>
      <c r="D15" s="20">
        <v>50051488.320000008</v>
      </c>
      <c r="E15" s="74">
        <v>60004.961285662488</v>
      </c>
    </row>
    <row r="16" spans="1:6" ht="15" customHeight="1" x14ac:dyDescent="0.2">
      <c r="A16" s="65">
        <v>9</v>
      </c>
      <c r="B16" s="19" t="s">
        <v>21</v>
      </c>
      <c r="C16" s="20">
        <v>282.7</v>
      </c>
      <c r="D16" s="20">
        <v>16873788.719999999</v>
      </c>
      <c r="E16" s="29">
        <v>59687.96858860983</v>
      </c>
    </row>
    <row r="17" spans="1:5" ht="15" customHeight="1" x14ac:dyDescent="0.2">
      <c r="A17" s="51">
        <v>10</v>
      </c>
      <c r="B17" s="19" t="s">
        <v>40</v>
      </c>
      <c r="C17" s="20">
        <v>92</v>
      </c>
      <c r="D17" s="20">
        <v>5477379.0300000003</v>
      </c>
      <c r="E17" s="29">
        <v>59536.728586956524</v>
      </c>
    </row>
    <row r="18" spans="1:5" ht="18" customHeight="1" x14ac:dyDescent="0.2">
      <c r="A18" s="65">
        <v>11</v>
      </c>
      <c r="B18" s="19" t="s">
        <v>8</v>
      </c>
      <c r="C18" s="20">
        <v>180</v>
      </c>
      <c r="D18" s="20">
        <v>10693679.25</v>
      </c>
      <c r="E18" s="29">
        <v>59409.32916666667</v>
      </c>
    </row>
    <row r="19" spans="1:5" ht="15" customHeight="1" x14ac:dyDescent="0.2">
      <c r="A19" s="65">
        <v>12</v>
      </c>
      <c r="B19" s="19" t="s">
        <v>18</v>
      </c>
      <c r="C19" s="20">
        <v>283.5</v>
      </c>
      <c r="D19" s="20">
        <v>16780139.550000001</v>
      </c>
      <c r="E19" s="29">
        <v>59189.204761904766</v>
      </c>
    </row>
    <row r="20" spans="1:5" ht="15" customHeight="1" x14ac:dyDescent="0.2">
      <c r="A20" s="51">
        <v>13</v>
      </c>
      <c r="B20" s="20" t="s">
        <v>57</v>
      </c>
      <c r="C20" s="20">
        <v>814</v>
      </c>
      <c r="D20" s="20">
        <v>48178558.089999996</v>
      </c>
      <c r="E20" s="29">
        <v>59187.417800982796</v>
      </c>
    </row>
    <row r="21" spans="1:5" ht="15" customHeight="1" x14ac:dyDescent="0.2">
      <c r="A21" s="65">
        <v>14</v>
      </c>
      <c r="B21" s="19" t="s">
        <v>23</v>
      </c>
      <c r="C21" s="20">
        <v>1696.7</v>
      </c>
      <c r="D21" s="20">
        <v>100089753.33</v>
      </c>
      <c r="E21" s="29">
        <v>58990.837113219779</v>
      </c>
    </row>
    <row r="22" spans="1:5" ht="15" customHeight="1" x14ac:dyDescent="0.2">
      <c r="A22" s="65">
        <v>15</v>
      </c>
      <c r="B22" s="19" t="s">
        <v>20</v>
      </c>
      <c r="C22" s="20">
        <v>738.5</v>
      </c>
      <c r="D22" s="20">
        <v>43380130.370000005</v>
      </c>
      <c r="E22" s="29">
        <v>58740.867122545707</v>
      </c>
    </row>
    <row r="23" spans="1:5" ht="18" customHeight="1" x14ac:dyDescent="0.2">
      <c r="A23" s="51">
        <v>16</v>
      </c>
      <c r="B23" s="20" t="s">
        <v>44</v>
      </c>
      <c r="C23" s="20">
        <v>793</v>
      </c>
      <c r="D23" s="20">
        <v>46465103.539999999</v>
      </c>
      <c r="E23" s="29">
        <v>58594.077604035308</v>
      </c>
    </row>
    <row r="24" spans="1:5" ht="15" customHeight="1" x14ac:dyDescent="0.2">
      <c r="A24" s="65">
        <v>17</v>
      </c>
      <c r="B24" s="19" t="s">
        <v>5</v>
      </c>
      <c r="C24" s="20">
        <v>1390.3</v>
      </c>
      <c r="D24" s="20">
        <v>80819957.070000008</v>
      </c>
      <c r="E24" s="29">
        <v>58131.307681795304</v>
      </c>
    </row>
    <row r="25" spans="1:5" ht="15" customHeight="1" x14ac:dyDescent="0.2">
      <c r="A25" s="65">
        <v>18</v>
      </c>
      <c r="B25" s="19" t="s">
        <v>35</v>
      </c>
      <c r="C25" s="20">
        <v>144.02000000000001</v>
      </c>
      <c r="D25" s="20">
        <v>8363831.4399999995</v>
      </c>
      <c r="E25" s="29">
        <v>58074.096930981803</v>
      </c>
    </row>
    <row r="26" spans="1:5" ht="15" customHeight="1" x14ac:dyDescent="0.2">
      <c r="A26" s="51">
        <v>19</v>
      </c>
      <c r="B26" s="19" t="s">
        <v>13</v>
      </c>
      <c r="C26" s="20">
        <v>381.5</v>
      </c>
      <c r="D26" s="20">
        <v>22133683.760000002</v>
      </c>
      <c r="E26" s="29">
        <v>58017.519685452164</v>
      </c>
    </row>
    <row r="27" spans="1:5" ht="15" customHeight="1" x14ac:dyDescent="0.2">
      <c r="A27" s="65">
        <v>20</v>
      </c>
      <c r="B27" s="19" t="s">
        <v>51</v>
      </c>
      <c r="C27" s="20">
        <v>103.9</v>
      </c>
      <c r="D27" s="20">
        <v>6012401.25</v>
      </c>
      <c r="E27" s="29">
        <v>57867.192011549567</v>
      </c>
    </row>
    <row r="28" spans="1:5" ht="18" customHeight="1" x14ac:dyDescent="0.2">
      <c r="A28" s="65">
        <v>21</v>
      </c>
      <c r="B28" s="20" t="s">
        <v>31</v>
      </c>
      <c r="C28" s="20">
        <v>309.5</v>
      </c>
      <c r="D28" s="20">
        <v>17902571.759999998</v>
      </c>
      <c r="E28" s="29">
        <v>57843.527495961222</v>
      </c>
    </row>
    <row r="29" spans="1:5" ht="15" customHeight="1" x14ac:dyDescent="0.2">
      <c r="A29" s="51">
        <v>22</v>
      </c>
      <c r="B29" s="19" t="s">
        <v>24</v>
      </c>
      <c r="C29" s="20">
        <v>143.9</v>
      </c>
      <c r="D29" s="20">
        <v>8282503.29</v>
      </c>
      <c r="E29" s="29">
        <v>57557.354343293955</v>
      </c>
    </row>
    <row r="30" spans="1:5" ht="15" customHeight="1" x14ac:dyDescent="0.2">
      <c r="A30" s="65">
        <v>23</v>
      </c>
      <c r="B30" s="19" t="s">
        <v>30</v>
      </c>
      <c r="C30" s="20">
        <v>565</v>
      </c>
      <c r="D30" s="20">
        <v>32297643.549999997</v>
      </c>
      <c r="E30" s="29">
        <v>57163.97088495575</v>
      </c>
    </row>
    <row r="31" spans="1:5" ht="15" customHeight="1" x14ac:dyDescent="0.2">
      <c r="A31" s="65">
        <v>24</v>
      </c>
      <c r="B31" s="19" t="s">
        <v>29</v>
      </c>
      <c r="C31" s="20">
        <v>246.5</v>
      </c>
      <c r="D31" s="20">
        <v>14035260.6</v>
      </c>
      <c r="E31" s="29">
        <v>56938.176876267746</v>
      </c>
    </row>
    <row r="32" spans="1:5" ht="15" customHeight="1" x14ac:dyDescent="0.2">
      <c r="A32" s="51">
        <v>25</v>
      </c>
      <c r="B32" s="20" t="s">
        <v>14</v>
      </c>
      <c r="C32" s="20">
        <v>65.5</v>
      </c>
      <c r="D32" s="20">
        <v>3717952.0199999996</v>
      </c>
      <c r="E32" s="29">
        <v>56762.626259541976</v>
      </c>
    </row>
    <row r="33" spans="1:5" ht="18" customHeight="1" x14ac:dyDescent="0.2">
      <c r="A33" s="65">
        <v>26</v>
      </c>
      <c r="B33" s="19" t="s">
        <v>19</v>
      </c>
      <c r="C33" s="20">
        <v>135</v>
      </c>
      <c r="D33" s="20">
        <v>7650620.3599999994</v>
      </c>
      <c r="E33" s="29">
        <v>56671.261925925923</v>
      </c>
    </row>
    <row r="34" spans="1:5" ht="15" customHeight="1" x14ac:dyDescent="0.2">
      <c r="A34" s="65">
        <v>27</v>
      </c>
      <c r="B34" s="19" t="s">
        <v>22</v>
      </c>
      <c r="C34" s="20">
        <v>556</v>
      </c>
      <c r="D34" s="20">
        <v>31499275.710000001</v>
      </c>
      <c r="E34" s="29">
        <v>56653.373579136693</v>
      </c>
    </row>
    <row r="35" spans="1:5" ht="15" customHeight="1" x14ac:dyDescent="0.2">
      <c r="A35" s="51">
        <v>28</v>
      </c>
      <c r="B35" s="19" t="s">
        <v>45</v>
      </c>
      <c r="C35" s="20">
        <v>262.90909999999997</v>
      </c>
      <c r="D35" s="20">
        <v>14886652.689999999</v>
      </c>
      <c r="E35" s="29">
        <v>56622.81256145185</v>
      </c>
    </row>
    <row r="36" spans="1:5" ht="15" customHeight="1" x14ac:dyDescent="0.2">
      <c r="A36" s="65">
        <v>29</v>
      </c>
      <c r="B36" s="20" t="s">
        <v>16</v>
      </c>
      <c r="C36" s="20">
        <v>313</v>
      </c>
      <c r="D36" s="20">
        <v>17696350.009999998</v>
      </c>
      <c r="E36" s="29">
        <v>56537.859456869002</v>
      </c>
    </row>
    <row r="37" spans="1:5" ht="15" customHeight="1" x14ac:dyDescent="0.2">
      <c r="A37" s="65">
        <v>30</v>
      </c>
      <c r="B37" s="19" t="s">
        <v>53</v>
      </c>
      <c r="C37" s="20">
        <v>420</v>
      </c>
      <c r="D37" s="20">
        <v>23714486.200000003</v>
      </c>
      <c r="E37" s="29">
        <v>56463.06238095239</v>
      </c>
    </row>
    <row r="38" spans="1:5" ht="18" customHeight="1" x14ac:dyDescent="0.2">
      <c r="A38" s="51">
        <v>31</v>
      </c>
      <c r="B38" s="19" t="s">
        <v>32</v>
      </c>
      <c r="C38" s="20">
        <v>246</v>
      </c>
      <c r="D38" s="20">
        <v>13866454.5</v>
      </c>
      <c r="E38" s="29">
        <v>56367.701219512193</v>
      </c>
    </row>
    <row r="39" spans="1:5" ht="15" customHeight="1" x14ac:dyDescent="0.2">
      <c r="A39" s="65">
        <v>32</v>
      </c>
      <c r="B39" s="19" t="s">
        <v>27</v>
      </c>
      <c r="C39" s="20">
        <v>515</v>
      </c>
      <c r="D39" s="20">
        <v>28974521.000000004</v>
      </c>
      <c r="E39" s="74">
        <v>56261.205825242723</v>
      </c>
    </row>
    <row r="40" spans="1:5" ht="15" customHeight="1" x14ac:dyDescent="0.2">
      <c r="A40" s="65">
        <v>33</v>
      </c>
      <c r="B40" s="19" t="s">
        <v>47</v>
      </c>
      <c r="C40" s="20">
        <v>105</v>
      </c>
      <c r="D40" s="20">
        <v>5897006.9799999995</v>
      </c>
      <c r="E40" s="29">
        <v>56161.971238095233</v>
      </c>
    </row>
    <row r="41" spans="1:5" ht="15" customHeight="1" x14ac:dyDescent="0.2">
      <c r="A41" s="51">
        <v>34</v>
      </c>
      <c r="B41" s="19" t="s">
        <v>37</v>
      </c>
      <c r="C41" s="20">
        <v>234</v>
      </c>
      <c r="D41" s="20">
        <v>13139782.199999999</v>
      </c>
      <c r="E41" s="29">
        <v>56152.915384615379</v>
      </c>
    </row>
    <row r="42" spans="1:5" ht="15" customHeight="1" x14ac:dyDescent="0.2">
      <c r="A42" s="65">
        <v>35</v>
      </c>
      <c r="B42" s="19" t="s">
        <v>15</v>
      </c>
      <c r="C42" s="20">
        <v>121</v>
      </c>
      <c r="D42" s="21">
        <v>6785499.1799999997</v>
      </c>
      <c r="E42" s="29">
        <v>56078.505619834708</v>
      </c>
    </row>
    <row r="43" spans="1:5" ht="18" customHeight="1" x14ac:dyDescent="0.2">
      <c r="A43" s="65">
        <v>36</v>
      </c>
      <c r="B43" s="19" t="s">
        <v>34</v>
      </c>
      <c r="C43" s="20">
        <v>120</v>
      </c>
      <c r="D43" s="20">
        <v>6722954.71</v>
      </c>
      <c r="E43" s="29">
        <v>56024.62258333333</v>
      </c>
    </row>
    <row r="44" spans="1:5" ht="15" customHeight="1" x14ac:dyDescent="0.2">
      <c r="A44" s="51">
        <v>37</v>
      </c>
      <c r="B44" s="20" t="s">
        <v>4</v>
      </c>
      <c r="C44" s="20">
        <v>137</v>
      </c>
      <c r="D44" s="20">
        <v>7657955.3399999989</v>
      </c>
      <c r="E44" s="74">
        <v>55897.484233576637</v>
      </c>
    </row>
    <row r="45" spans="1:5" ht="15" customHeight="1" x14ac:dyDescent="0.2">
      <c r="A45" s="65">
        <v>38</v>
      </c>
      <c r="B45" s="19" t="s">
        <v>7</v>
      </c>
      <c r="C45" s="20">
        <v>116.5</v>
      </c>
      <c r="D45" s="20">
        <v>6510766.1500000004</v>
      </c>
      <c r="E45" s="29">
        <v>55886.404721030049</v>
      </c>
    </row>
    <row r="46" spans="1:5" ht="15" customHeight="1" x14ac:dyDescent="0.2">
      <c r="A46" s="65">
        <v>39</v>
      </c>
      <c r="B46" s="19" t="s">
        <v>50</v>
      </c>
      <c r="C46" s="20">
        <v>77</v>
      </c>
      <c r="D46" s="20">
        <v>4290004.84</v>
      </c>
      <c r="E46" s="29">
        <v>55714.348571428571</v>
      </c>
    </row>
    <row r="47" spans="1:5" ht="15" customHeight="1" x14ac:dyDescent="0.2">
      <c r="A47" s="51">
        <v>40</v>
      </c>
      <c r="B47" s="19" t="s">
        <v>36</v>
      </c>
      <c r="C47" s="20">
        <v>164</v>
      </c>
      <c r="D47" s="20">
        <v>9127868</v>
      </c>
      <c r="E47" s="29">
        <v>55657.731707317071</v>
      </c>
    </row>
    <row r="48" spans="1:5" ht="18" customHeight="1" x14ac:dyDescent="0.2">
      <c r="A48" s="65">
        <v>41</v>
      </c>
      <c r="B48" s="19" t="s">
        <v>10</v>
      </c>
      <c r="C48" s="20">
        <v>80</v>
      </c>
      <c r="D48" s="20">
        <v>4452401.7</v>
      </c>
      <c r="E48" s="29">
        <v>55655.021250000005</v>
      </c>
    </row>
    <row r="49" spans="1:5" ht="15" customHeight="1" x14ac:dyDescent="0.2">
      <c r="A49" s="65">
        <v>42</v>
      </c>
      <c r="B49" s="19" t="s">
        <v>46</v>
      </c>
      <c r="C49" s="20">
        <v>99</v>
      </c>
      <c r="D49" s="20">
        <v>5493080.2000000002</v>
      </c>
      <c r="E49" s="29">
        <v>55485.65858585859</v>
      </c>
    </row>
    <row r="50" spans="1:5" ht="15" customHeight="1" x14ac:dyDescent="0.2">
      <c r="A50" s="51">
        <v>43</v>
      </c>
      <c r="B50" s="19" t="s">
        <v>42</v>
      </c>
      <c r="C50" s="20">
        <v>271.5</v>
      </c>
      <c r="D50" s="20">
        <v>15061617.950000001</v>
      </c>
      <c r="E50" s="29">
        <v>55475.572559852677</v>
      </c>
    </row>
    <row r="51" spans="1:5" ht="15" customHeight="1" x14ac:dyDescent="0.2">
      <c r="A51" s="65">
        <v>44</v>
      </c>
      <c r="B51" s="19" t="s">
        <v>11</v>
      </c>
      <c r="C51" s="20">
        <v>99</v>
      </c>
      <c r="D51" s="20">
        <v>5487639.9100000001</v>
      </c>
      <c r="E51" s="29">
        <v>55430.706161616166</v>
      </c>
    </row>
    <row r="52" spans="1:5" ht="15" customHeight="1" x14ac:dyDescent="0.2">
      <c r="A52" s="65">
        <v>45</v>
      </c>
      <c r="B52" s="19" t="s">
        <v>25</v>
      </c>
      <c r="C52" s="20">
        <v>215.5</v>
      </c>
      <c r="D52" s="20">
        <v>11922472.27</v>
      </c>
      <c r="E52" s="29">
        <v>55324.697308584684</v>
      </c>
    </row>
    <row r="53" spans="1:5" ht="18" customHeight="1" x14ac:dyDescent="0.2">
      <c r="A53" s="51">
        <v>46</v>
      </c>
      <c r="B53" s="19" t="s">
        <v>54</v>
      </c>
      <c r="C53" s="20">
        <v>80</v>
      </c>
      <c r="D53" s="20">
        <v>4425602.0199999996</v>
      </c>
      <c r="E53" s="74">
        <v>55320.025249999992</v>
      </c>
    </row>
    <row r="54" spans="1:5" ht="15" customHeight="1" x14ac:dyDescent="0.2">
      <c r="A54" s="65">
        <v>47</v>
      </c>
      <c r="B54" s="19" t="s">
        <v>56</v>
      </c>
      <c r="C54" s="20">
        <v>79</v>
      </c>
      <c r="D54" s="20">
        <v>4370231.99</v>
      </c>
      <c r="E54" s="29">
        <v>55319.392278481013</v>
      </c>
    </row>
    <row r="55" spans="1:5" ht="15" customHeight="1" x14ac:dyDescent="0.2">
      <c r="A55" s="65">
        <v>48</v>
      </c>
      <c r="B55" s="20" t="s">
        <v>49</v>
      </c>
      <c r="C55" s="20">
        <v>157.4</v>
      </c>
      <c r="D55" s="20">
        <v>8684025.8499999996</v>
      </c>
      <c r="E55" s="29">
        <v>55171.701715374838</v>
      </c>
    </row>
    <row r="56" spans="1:5" ht="15" customHeight="1" x14ac:dyDescent="0.2">
      <c r="A56" s="51">
        <v>49</v>
      </c>
      <c r="B56" s="19" t="s">
        <v>41</v>
      </c>
      <c r="C56" s="20">
        <v>85</v>
      </c>
      <c r="D56" s="20">
        <v>4668424.13</v>
      </c>
      <c r="E56" s="29">
        <v>54922.636823529414</v>
      </c>
    </row>
    <row r="57" spans="1:5" ht="15" customHeight="1" x14ac:dyDescent="0.2">
      <c r="A57" s="65">
        <v>50</v>
      </c>
      <c r="B57" s="19" t="s">
        <v>52</v>
      </c>
      <c r="C57" s="20">
        <v>230.5</v>
      </c>
      <c r="D57" s="20">
        <v>12604470.470000001</v>
      </c>
      <c r="E57" s="29">
        <v>54683.169067245122</v>
      </c>
    </row>
    <row r="58" spans="1:5" ht="18" customHeight="1" x14ac:dyDescent="0.2">
      <c r="A58" s="65">
        <v>51</v>
      </c>
      <c r="B58" s="19" t="s">
        <v>17</v>
      </c>
      <c r="C58" s="20">
        <v>187.5</v>
      </c>
      <c r="D58" s="20">
        <v>10224601.699999999</v>
      </c>
      <c r="E58" s="29">
        <v>54531.209066666663</v>
      </c>
    </row>
    <row r="59" spans="1:5" ht="15" customHeight="1" x14ac:dyDescent="0.2">
      <c r="A59" s="51">
        <v>52</v>
      </c>
      <c r="B59" s="19" t="s">
        <v>39</v>
      </c>
      <c r="C59" s="20">
        <v>83</v>
      </c>
      <c r="D59" s="20">
        <v>4521420.88</v>
      </c>
      <c r="E59" s="74">
        <v>54474.950361445779</v>
      </c>
    </row>
    <row r="60" spans="1:5" ht="15" customHeight="1" x14ac:dyDescent="0.2">
      <c r="A60" s="65">
        <v>53</v>
      </c>
      <c r="B60" s="20" t="s">
        <v>26</v>
      </c>
      <c r="C60" s="20">
        <v>339.9</v>
      </c>
      <c r="D60" s="20">
        <v>18515064.550000001</v>
      </c>
      <c r="E60" s="29">
        <v>54472.093409826426</v>
      </c>
    </row>
    <row r="61" spans="1:5" ht="15" customHeight="1" x14ac:dyDescent="0.2">
      <c r="A61" s="65">
        <v>54</v>
      </c>
      <c r="B61" s="19" t="s">
        <v>58</v>
      </c>
      <c r="C61" s="20">
        <v>256.97000000000003</v>
      </c>
      <c r="D61" s="20">
        <v>13835017.750000002</v>
      </c>
      <c r="E61" s="29">
        <v>53839.038603728062</v>
      </c>
    </row>
    <row r="62" spans="1:5" ht="15" customHeight="1" x14ac:dyDescent="0.2">
      <c r="A62" s="51">
        <v>55</v>
      </c>
      <c r="B62" s="19" t="s">
        <v>48</v>
      </c>
      <c r="C62" s="20">
        <v>93</v>
      </c>
      <c r="D62" s="20">
        <v>4899675.3100000005</v>
      </c>
      <c r="E62" s="29">
        <v>52684.680752688175</v>
      </c>
    </row>
    <row r="63" spans="1:5" ht="24" customHeight="1" thickBot="1" x14ac:dyDescent="0.25">
      <c r="A63" s="52" t="s">
        <v>78</v>
      </c>
      <c r="B63" s="40" t="s">
        <v>59</v>
      </c>
      <c r="C63" s="41">
        <v>17661.4094</v>
      </c>
      <c r="D63" s="42">
        <v>1029323245.6200002</v>
      </c>
      <c r="E63" s="39">
        <v>58280.92</v>
      </c>
    </row>
    <row r="64" spans="1:5" ht="6" customHeight="1" thickTop="1" x14ac:dyDescent="0.2"/>
    <row r="65" spans="1:2" ht="15" customHeight="1" x14ac:dyDescent="0.2">
      <c r="A65" t="s">
        <v>79</v>
      </c>
    </row>
    <row r="66" spans="1:2" ht="15" customHeight="1" x14ac:dyDescent="0.2">
      <c r="A66" s="6">
        <v>46030</v>
      </c>
      <c r="B66" s="43"/>
    </row>
    <row r="67" spans="1:2" ht="15" customHeight="1" x14ac:dyDescent="0.2">
      <c r="A67" s="6" t="s">
        <v>83</v>
      </c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2F30-06D6-4416-B432-A276F4C346B9}">
  <dimension ref="A1:E66"/>
  <sheetViews>
    <sheetView view="pageBreakPreview" zoomScale="85" zoomScaleNormal="75" zoomScaleSheetLayoutView="85" workbookViewId="0">
      <selection sqref="A1:A4"/>
    </sheetView>
  </sheetViews>
  <sheetFormatPr defaultRowHeight="15" x14ac:dyDescent="0.2"/>
  <cols>
    <col min="1" max="1" width="18.77734375" customWidth="1"/>
    <col min="2" max="3" width="11.77734375" customWidth="1"/>
    <col min="4" max="4" width="10.33203125" customWidth="1"/>
    <col min="5" max="5" width="8.77734375" customWidth="1"/>
  </cols>
  <sheetData>
    <row r="1" spans="1:5" ht="15.75" customHeight="1" x14ac:dyDescent="0.25">
      <c r="A1" s="78" t="s">
        <v>85</v>
      </c>
      <c r="B1" s="1"/>
      <c r="C1" s="1"/>
      <c r="D1" s="1"/>
      <c r="E1" s="1"/>
    </row>
    <row r="2" spans="1:5" ht="15.75" customHeight="1" x14ac:dyDescent="0.25">
      <c r="A2" s="78" t="s">
        <v>90</v>
      </c>
      <c r="B2" s="1"/>
      <c r="C2" s="1"/>
      <c r="D2" s="1"/>
      <c r="E2" s="1"/>
    </row>
    <row r="3" spans="1:5" ht="15.75" customHeight="1" x14ac:dyDescent="0.25">
      <c r="A3" s="78" t="s">
        <v>91</v>
      </c>
      <c r="B3" s="1"/>
      <c r="C3" s="1"/>
      <c r="D3" s="1"/>
      <c r="E3" s="1"/>
    </row>
    <row r="4" spans="1:5" ht="15.75" customHeight="1" x14ac:dyDescent="0.25">
      <c r="A4" s="78" t="s">
        <v>87</v>
      </c>
      <c r="B4" s="1"/>
      <c r="C4" s="1"/>
      <c r="D4" s="1"/>
      <c r="E4" s="1"/>
    </row>
    <row r="5" spans="1:5" ht="24" customHeight="1" x14ac:dyDescent="0.25">
      <c r="A5" s="1"/>
      <c r="B5" s="13"/>
      <c r="C5" s="13"/>
      <c r="D5" s="13"/>
    </row>
    <row r="6" spans="1:5" ht="15.75" thickBot="1" x14ac:dyDescent="0.25">
      <c r="A6" s="17" t="s">
        <v>1</v>
      </c>
      <c r="B6" s="18" t="s">
        <v>82</v>
      </c>
      <c r="C6" s="18" t="s">
        <v>84</v>
      </c>
      <c r="D6" s="17" t="s">
        <v>72</v>
      </c>
      <c r="E6" s="24" t="s">
        <v>73</v>
      </c>
    </row>
    <row r="7" spans="1:5" ht="18" customHeight="1" x14ac:dyDescent="0.2">
      <c r="A7" s="19" t="s">
        <v>4</v>
      </c>
      <c r="B7" s="57">
        <v>56225.49</v>
      </c>
      <c r="C7" s="57">
        <v>55897.484233576637</v>
      </c>
      <c r="D7" s="57">
        <v>-328.00576642336091</v>
      </c>
      <c r="E7" s="26">
        <v>-5.8337555870720008E-3</v>
      </c>
    </row>
    <row r="8" spans="1:5" x14ac:dyDescent="0.2">
      <c r="A8" s="19" t="s">
        <v>5</v>
      </c>
      <c r="B8" s="61">
        <v>58172.41</v>
      </c>
      <c r="C8" s="20">
        <v>58131.307681795304</v>
      </c>
      <c r="D8" s="20">
        <v>-41.102318204699259</v>
      </c>
      <c r="E8" s="26">
        <v>-7.0656034715940524E-4</v>
      </c>
    </row>
    <row r="9" spans="1:5" x14ac:dyDescent="0.2">
      <c r="A9" s="19" t="s">
        <v>6</v>
      </c>
      <c r="B9" s="61">
        <v>60079.08</v>
      </c>
      <c r="C9" s="20">
        <v>60187.681850675137</v>
      </c>
      <c r="D9" s="20">
        <v>108.60185067513521</v>
      </c>
      <c r="E9" s="26">
        <v>1.8076483640417798E-3</v>
      </c>
    </row>
    <row r="10" spans="1:5" x14ac:dyDescent="0.2">
      <c r="A10" s="19" t="s">
        <v>7</v>
      </c>
      <c r="B10" s="61">
        <v>54343.4</v>
      </c>
      <c r="C10" s="20">
        <v>55886.404721030049</v>
      </c>
      <c r="D10" s="20">
        <v>1543.0047210300472</v>
      </c>
      <c r="E10" s="26">
        <v>2.8393599241675109E-2</v>
      </c>
    </row>
    <row r="11" spans="1:5" x14ac:dyDescent="0.2">
      <c r="A11" s="19" t="s">
        <v>8</v>
      </c>
      <c r="B11" s="61">
        <v>59487.58</v>
      </c>
      <c r="C11" s="20">
        <v>59409.32916666667</v>
      </c>
      <c r="D11" s="20">
        <v>-78.250833333331684</v>
      </c>
      <c r="E11" s="26">
        <v>-1.3154146350100589E-3</v>
      </c>
    </row>
    <row r="12" spans="1:5" ht="18" customHeight="1" x14ac:dyDescent="0.2">
      <c r="A12" s="19" t="s">
        <v>9</v>
      </c>
      <c r="B12" s="61">
        <v>59522.34</v>
      </c>
      <c r="C12" s="20">
        <v>60004.961285662488</v>
      </c>
      <c r="D12" s="20">
        <v>482.62128566249157</v>
      </c>
      <c r="E12" s="26">
        <v>8.1082377753040561E-3</v>
      </c>
    </row>
    <row r="13" spans="1:5" x14ac:dyDescent="0.2">
      <c r="A13" s="19" t="s">
        <v>10</v>
      </c>
      <c r="B13" s="61">
        <v>54781.88</v>
      </c>
      <c r="C13" s="20">
        <v>55655.021250000005</v>
      </c>
      <c r="D13" s="20">
        <v>873.14125000000786</v>
      </c>
      <c r="E13" s="26">
        <v>1.5938504666141575E-2</v>
      </c>
    </row>
    <row r="14" spans="1:5" x14ac:dyDescent="0.2">
      <c r="A14" s="19" t="s">
        <v>11</v>
      </c>
      <c r="B14" s="61">
        <v>55704.11</v>
      </c>
      <c r="C14" s="20">
        <v>55430.706161616166</v>
      </c>
      <c r="D14" s="20">
        <v>-273.40383838383423</v>
      </c>
      <c r="E14" s="26">
        <v>-4.9081448098503722E-3</v>
      </c>
    </row>
    <row r="15" spans="1:5" x14ac:dyDescent="0.2">
      <c r="A15" s="19" t="s">
        <v>12</v>
      </c>
      <c r="B15" s="61">
        <v>61968.57</v>
      </c>
      <c r="C15" s="20">
        <v>62084.359696969703</v>
      </c>
      <c r="D15" s="20">
        <v>115.78969696970307</v>
      </c>
      <c r="E15" s="26">
        <v>1.8685229781759216E-3</v>
      </c>
    </row>
    <row r="16" spans="1:5" x14ac:dyDescent="0.2">
      <c r="A16" s="19" t="s">
        <v>13</v>
      </c>
      <c r="B16" s="61">
        <v>57798.15</v>
      </c>
      <c r="C16" s="20">
        <v>58017.519685452164</v>
      </c>
      <c r="D16" s="20">
        <v>219.36968545216223</v>
      </c>
      <c r="E16" s="26">
        <v>3.7954447582173863E-3</v>
      </c>
    </row>
    <row r="17" spans="1:5" ht="18" customHeight="1" x14ac:dyDescent="0.2">
      <c r="A17" s="19" t="s">
        <v>14</v>
      </c>
      <c r="B17" s="61">
        <v>56512.58</v>
      </c>
      <c r="C17" s="20">
        <v>56762.626259541976</v>
      </c>
      <c r="D17" s="20">
        <v>250.046259541974</v>
      </c>
      <c r="E17" s="26">
        <v>4.4246123525412216E-3</v>
      </c>
    </row>
    <row r="18" spans="1:5" x14ac:dyDescent="0.2">
      <c r="A18" s="19" t="s">
        <v>15</v>
      </c>
      <c r="B18" s="61">
        <v>56484.63</v>
      </c>
      <c r="C18" s="20">
        <v>56078.505619834708</v>
      </c>
      <c r="D18" s="20">
        <v>-406.12438016528904</v>
      </c>
      <c r="E18" s="26">
        <v>-7.1899980608050203E-3</v>
      </c>
    </row>
    <row r="19" spans="1:5" x14ac:dyDescent="0.2">
      <c r="A19" s="19" t="s">
        <v>16</v>
      </c>
      <c r="B19" s="61">
        <v>56817.48</v>
      </c>
      <c r="C19" s="20">
        <v>56537.859456869002</v>
      </c>
      <c r="D19" s="20">
        <v>-279.62054313100089</v>
      </c>
      <c r="E19" s="26">
        <v>-4.9213823480203783E-3</v>
      </c>
    </row>
    <row r="20" spans="1:5" x14ac:dyDescent="0.2">
      <c r="A20" s="19" t="s">
        <v>17</v>
      </c>
      <c r="B20" s="61">
        <v>55553.81</v>
      </c>
      <c r="C20" s="20">
        <v>54531.209066666663</v>
      </c>
      <c r="D20" s="20">
        <v>-1022.600933333335</v>
      </c>
      <c r="E20" s="26">
        <v>-1.8407395160355968E-2</v>
      </c>
    </row>
    <row r="21" spans="1:5" x14ac:dyDescent="0.2">
      <c r="A21" s="19" t="s">
        <v>18</v>
      </c>
      <c r="B21" s="61">
        <v>59079</v>
      </c>
      <c r="C21" s="20">
        <v>59189.204761904766</v>
      </c>
      <c r="D21" s="20">
        <v>110.2047619047662</v>
      </c>
      <c r="E21" s="26">
        <v>1.8653796087402664E-3</v>
      </c>
    </row>
    <row r="22" spans="1:5" ht="18" customHeight="1" x14ac:dyDescent="0.2">
      <c r="A22" s="19" t="s">
        <v>19</v>
      </c>
      <c r="B22" s="61">
        <v>56283.27</v>
      </c>
      <c r="C22" s="20">
        <v>56671.261925925923</v>
      </c>
      <c r="D22" s="20">
        <v>387.9919259259259</v>
      </c>
      <c r="E22" s="26">
        <v>6.8935569295445328E-3</v>
      </c>
    </row>
    <row r="23" spans="1:5" x14ac:dyDescent="0.2">
      <c r="A23" s="19" t="s">
        <v>20</v>
      </c>
      <c r="B23" s="61">
        <v>58567.65</v>
      </c>
      <c r="C23" s="20">
        <v>58740.867122545707</v>
      </c>
      <c r="D23" s="20">
        <v>173.21712254570593</v>
      </c>
      <c r="E23" s="26">
        <v>2.9575563053273594E-3</v>
      </c>
    </row>
    <row r="24" spans="1:5" x14ac:dyDescent="0.2">
      <c r="A24" s="19" t="s">
        <v>21</v>
      </c>
      <c r="B24" s="61">
        <v>59498.1</v>
      </c>
      <c r="C24" s="20">
        <v>59687.96858860983</v>
      </c>
      <c r="D24" s="20">
        <v>189.86858860983193</v>
      </c>
      <c r="E24" s="26">
        <v>3.1911706190589605E-3</v>
      </c>
    </row>
    <row r="25" spans="1:5" x14ac:dyDescent="0.2">
      <c r="A25" s="19" t="s">
        <v>22</v>
      </c>
      <c r="B25" s="61">
        <v>56829.96</v>
      </c>
      <c r="C25" s="20">
        <v>56653.373579136693</v>
      </c>
      <c r="D25" s="20">
        <v>-176.58642086330656</v>
      </c>
      <c r="E25" s="26">
        <v>-3.1072768811258454E-3</v>
      </c>
    </row>
    <row r="26" spans="1:5" x14ac:dyDescent="0.2">
      <c r="A26" s="19" t="s">
        <v>23</v>
      </c>
      <c r="B26" s="61">
        <v>58748.73</v>
      </c>
      <c r="C26" s="20">
        <v>58990.837113219779</v>
      </c>
      <c r="D26" s="20">
        <v>242.10711321977578</v>
      </c>
      <c r="E26" s="26">
        <v>4.1210612249792597E-3</v>
      </c>
    </row>
    <row r="27" spans="1:5" ht="18" customHeight="1" x14ac:dyDescent="0.2">
      <c r="A27" s="19" t="s">
        <v>24</v>
      </c>
      <c r="B27" s="61">
        <v>57338.19</v>
      </c>
      <c r="C27" s="20">
        <v>57557.354343293955</v>
      </c>
      <c r="D27" s="20">
        <v>219.1643432939527</v>
      </c>
      <c r="E27" s="26">
        <v>3.8223101094393228E-3</v>
      </c>
    </row>
    <row r="28" spans="1:5" x14ac:dyDescent="0.2">
      <c r="A28" s="19" t="s">
        <v>25</v>
      </c>
      <c r="B28" s="61">
        <v>54518.79</v>
      </c>
      <c r="C28" s="20">
        <v>55324.697308584684</v>
      </c>
      <c r="D28" s="20">
        <v>805.90730858468305</v>
      </c>
      <c r="E28" s="26">
        <v>1.4782193599393586E-2</v>
      </c>
    </row>
    <row r="29" spans="1:5" x14ac:dyDescent="0.2">
      <c r="A29" s="19" t="s">
        <v>26</v>
      </c>
      <c r="B29" s="61">
        <v>56235.93</v>
      </c>
      <c r="C29" s="20">
        <v>54472.093409826426</v>
      </c>
      <c r="D29" s="20">
        <v>-1763.8365901735742</v>
      </c>
      <c r="E29" s="26">
        <v>-3.1364940353499522E-2</v>
      </c>
    </row>
    <row r="30" spans="1:5" x14ac:dyDescent="0.2">
      <c r="A30" s="19" t="s">
        <v>27</v>
      </c>
      <c r="B30" s="61">
        <v>56260.66</v>
      </c>
      <c r="C30" s="20">
        <v>56261.205825242723</v>
      </c>
      <c r="D30" s="20">
        <v>0.54582524271972943</v>
      </c>
      <c r="E30" s="26">
        <v>9.701721286592254E-6</v>
      </c>
    </row>
    <row r="31" spans="1:5" x14ac:dyDescent="0.2">
      <c r="A31" s="19" t="s">
        <v>28</v>
      </c>
      <c r="B31" s="61">
        <v>61983.519999999997</v>
      </c>
      <c r="C31" s="20">
        <v>64431.688626373623</v>
      </c>
      <c r="D31" s="20">
        <v>2448.1686263736265</v>
      </c>
      <c r="E31" s="26">
        <v>3.949708932912533E-2</v>
      </c>
    </row>
    <row r="32" spans="1:5" ht="18" customHeight="1" x14ac:dyDescent="0.2">
      <c r="A32" s="49" t="s">
        <v>29</v>
      </c>
      <c r="B32" s="61">
        <v>56742.04</v>
      </c>
      <c r="C32" s="20">
        <v>56938.176876267746</v>
      </c>
      <c r="D32" s="20">
        <v>196.13687626774481</v>
      </c>
      <c r="E32" s="26">
        <v>3.4566412534294644E-3</v>
      </c>
    </row>
    <row r="33" spans="1:5" x14ac:dyDescent="0.2">
      <c r="A33" s="49" t="s">
        <v>36</v>
      </c>
      <c r="B33" s="61">
        <v>56060</v>
      </c>
      <c r="C33" s="20">
        <v>55657.731707317071</v>
      </c>
      <c r="D33" s="20">
        <v>-402.26829268292931</v>
      </c>
      <c r="E33" s="26">
        <v>-7.1756741470376259E-3</v>
      </c>
    </row>
    <row r="34" spans="1:5" x14ac:dyDescent="0.2">
      <c r="A34" s="49" t="s">
        <v>30</v>
      </c>
      <c r="B34" s="61">
        <v>57131.12</v>
      </c>
      <c r="C34" s="20">
        <v>57163.97088495575</v>
      </c>
      <c r="D34" s="20">
        <v>32.85088495574746</v>
      </c>
      <c r="E34" s="26">
        <v>5.7500859349068347E-4</v>
      </c>
    </row>
    <row r="35" spans="1:5" x14ac:dyDescent="0.2">
      <c r="A35" s="49" t="s">
        <v>31</v>
      </c>
      <c r="B35" s="61">
        <v>57214.68</v>
      </c>
      <c r="C35" s="20">
        <v>57843.527495961222</v>
      </c>
      <c r="D35" s="20">
        <v>628.84749596122128</v>
      </c>
      <c r="E35" s="26">
        <v>1.0991016570593794E-2</v>
      </c>
    </row>
    <row r="36" spans="1:5" x14ac:dyDescent="0.2">
      <c r="A36" s="49" t="s">
        <v>32</v>
      </c>
      <c r="B36" s="61">
        <v>56917.120000000003</v>
      </c>
      <c r="C36" s="20">
        <v>56367.701219512193</v>
      </c>
      <c r="D36" s="20">
        <v>-549.41878048780927</v>
      </c>
      <c r="E36" s="26">
        <v>-9.6529617185094618E-3</v>
      </c>
    </row>
    <row r="37" spans="1:5" ht="18" customHeight="1" x14ac:dyDescent="0.2">
      <c r="A37" s="49" t="s">
        <v>33</v>
      </c>
      <c r="B37" s="61">
        <v>61239.5</v>
      </c>
      <c r="C37" s="20">
        <v>61614.958568654925</v>
      </c>
      <c r="D37" s="20">
        <v>375.45856865492533</v>
      </c>
      <c r="E37" s="26">
        <v>6.1309868410899067E-3</v>
      </c>
    </row>
    <row r="38" spans="1:5" x14ac:dyDescent="0.2">
      <c r="A38" s="49" t="s">
        <v>34</v>
      </c>
      <c r="B38" s="61">
        <v>56155.06</v>
      </c>
      <c r="C38" s="20">
        <v>56024.62258333333</v>
      </c>
      <c r="D38" s="20">
        <v>-130.43741666666756</v>
      </c>
      <c r="E38" s="26">
        <v>-2.3228078941891889E-3</v>
      </c>
    </row>
    <row r="39" spans="1:5" x14ac:dyDescent="0.2">
      <c r="A39" s="49" t="s">
        <v>35</v>
      </c>
      <c r="B39" s="61">
        <v>57807.97</v>
      </c>
      <c r="C39" s="20">
        <v>58074.096930981803</v>
      </c>
      <c r="D39" s="20">
        <v>266.12693098180171</v>
      </c>
      <c r="E39" s="26">
        <v>4.6036373701031485E-3</v>
      </c>
    </row>
    <row r="40" spans="1:5" x14ac:dyDescent="0.2">
      <c r="A40" s="19" t="s">
        <v>37</v>
      </c>
      <c r="B40" s="61">
        <v>55518.75</v>
      </c>
      <c r="C40" s="20">
        <v>56152.915384615379</v>
      </c>
      <c r="D40" s="20">
        <v>634.16538461537857</v>
      </c>
      <c r="E40" s="26">
        <v>1.1422544358714462E-2</v>
      </c>
    </row>
    <row r="41" spans="1:5" x14ac:dyDescent="0.2">
      <c r="A41" s="19" t="s">
        <v>38</v>
      </c>
      <c r="B41" s="61">
        <v>61418.57</v>
      </c>
      <c r="C41" s="20">
        <v>62254.424544217683</v>
      </c>
      <c r="D41" s="20">
        <v>835.85454421768372</v>
      </c>
      <c r="E41" s="26">
        <v>1.3609150200300719E-2</v>
      </c>
    </row>
    <row r="42" spans="1:5" ht="18" customHeight="1" x14ac:dyDescent="0.2">
      <c r="A42" s="19" t="s">
        <v>39</v>
      </c>
      <c r="B42" s="61">
        <v>54392.74</v>
      </c>
      <c r="C42" s="20">
        <v>54474.950361445779</v>
      </c>
      <c r="D42" s="20">
        <v>82.210361445781018</v>
      </c>
      <c r="E42" s="26">
        <v>1.5114215876196166E-3</v>
      </c>
    </row>
    <row r="43" spans="1:5" x14ac:dyDescent="0.2">
      <c r="A43" s="19" t="s">
        <v>40</v>
      </c>
      <c r="B43" s="61">
        <v>58393.47</v>
      </c>
      <c r="C43" s="20">
        <v>59536.728586956524</v>
      </c>
      <c r="D43" s="20">
        <v>1143.2585869565228</v>
      </c>
      <c r="E43" s="26">
        <v>1.9578534842278131E-2</v>
      </c>
    </row>
    <row r="44" spans="1:5" x14ac:dyDescent="0.2">
      <c r="A44" s="19" t="s">
        <v>41</v>
      </c>
      <c r="B44" s="61">
        <v>55764.9</v>
      </c>
      <c r="C44" s="20">
        <v>54922.636823529414</v>
      </c>
      <c r="D44" s="20">
        <v>-842.2631764705875</v>
      </c>
      <c r="E44" s="26">
        <v>-1.5103822950827267E-2</v>
      </c>
    </row>
    <row r="45" spans="1:5" x14ac:dyDescent="0.2">
      <c r="A45" s="19" t="s">
        <v>42</v>
      </c>
      <c r="B45" s="61">
        <v>55689.34</v>
      </c>
      <c r="C45" s="20">
        <v>55475.572559852677</v>
      </c>
      <c r="D45" s="20">
        <v>-213.76744014731958</v>
      </c>
      <c r="E45" s="26">
        <v>-3.8385701850178074E-3</v>
      </c>
    </row>
    <row r="46" spans="1:5" x14ac:dyDescent="0.2">
      <c r="A46" s="19" t="s">
        <v>43</v>
      </c>
      <c r="B46" s="61">
        <v>63810.37</v>
      </c>
      <c r="C46" s="20">
        <v>63558.913655394528</v>
      </c>
      <c r="D46" s="20">
        <v>-251.45634460547444</v>
      </c>
      <c r="E46" s="26">
        <v>-3.9406815006005208E-3</v>
      </c>
    </row>
    <row r="47" spans="1:5" ht="18" customHeight="1" x14ac:dyDescent="0.2">
      <c r="A47" s="19" t="s">
        <v>44</v>
      </c>
      <c r="B47" s="61">
        <v>58317.79</v>
      </c>
      <c r="C47" s="20">
        <v>58594.077604035308</v>
      </c>
      <c r="D47" s="20">
        <v>276.2876040353076</v>
      </c>
      <c r="E47" s="26">
        <v>4.7376212993549237E-3</v>
      </c>
    </row>
    <row r="48" spans="1:5" x14ac:dyDescent="0.2">
      <c r="A48" s="19" t="s">
        <v>45</v>
      </c>
      <c r="B48" s="61">
        <v>56477.47</v>
      </c>
      <c r="C48" s="20">
        <v>56622.81256145185</v>
      </c>
      <c r="D48" s="20">
        <v>145.34256145184918</v>
      </c>
      <c r="E48" s="26">
        <v>2.5734609119680675E-3</v>
      </c>
    </row>
    <row r="49" spans="1:5" x14ac:dyDescent="0.2">
      <c r="A49" s="19" t="s">
        <v>46</v>
      </c>
      <c r="B49" s="61">
        <v>56271.32</v>
      </c>
      <c r="C49" s="20">
        <v>55485.65858585859</v>
      </c>
      <c r="D49" s="20">
        <v>-785.66141414141021</v>
      </c>
      <c r="E49" s="26">
        <v>-1.3962022112532817E-2</v>
      </c>
    </row>
    <row r="50" spans="1:5" x14ac:dyDescent="0.2">
      <c r="A50" s="19" t="s">
        <v>47</v>
      </c>
      <c r="B50" s="61">
        <v>54886.8</v>
      </c>
      <c r="C50" s="20">
        <v>56161.971238095233</v>
      </c>
      <c r="D50" s="20">
        <v>1275.1712380952304</v>
      </c>
      <c r="E50" s="26">
        <v>2.323274882294523E-2</v>
      </c>
    </row>
    <row r="51" spans="1:5" x14ac:dyDescent="0.2">
      <c r="A51" s="19" t="s">
        <v>48</v>
      </c>
      <c r="B51" s="61">
        <v>52787.39</v>
      </c>
      <c r="C51" s="20">
        <v>52684.680752688175</v>
      </c>
      <c r="D51" s="20">
        <v>-102.70924731182458</v>
      </c>
      <c r="E51" s="26">
        <v>-1.945715583055434E-3</v>
      </c>
    </row>
    <row r="52" spans="1:5" ht="18" customHeight="1" x14ac:dyDescent="0.2">
      <c r="A52" s="19" t="s">
        <v>49</v>
      </c>
      <c r="B52" s="61">
        <v>55101.32</v>
      </c>
      <c r="C52" s="20">
        <v>55171.701715374838</v>
      </c>
      <c r="D52" s="20">
        <v>70.381715374838677</v>
      </c>
      <c r="E52" s="26">
        <v>1.2773145067094341E-3</v>
      </c>
    </row>
    <row r="53" spans="1:5" x14ac:dyDescent="0.2">
      <c r="A53" s="19" t="s">
        <v>50</v>
      </c>
      <c r="B53" s="61">
        <v>55297.49</v>
      </c>
      <c r="C53" s="20">
        <v>55714.348571428571</v>
      </c>
      <c r="D53" s="20">
        <v>416.85857142857276</v>
      </c>
      <c r="E53" s="26">
        <v>7.5384718443562765E-3</v>
      </c>
    </row>
    <row r="54" spans="1:5" x14ac:dyDescent="0.2">
      <c r="A54" s="19" t="s">
        <v>51</v>
      </c>
      <c r="B54" s="61">
        <v>57559.97</v>
      </c>
      <c r="C54" s="20">
        <v>57867.192011549567</v>
      </c>
      <c r="D54" s="20">
        <v>307.22201154956565</v>
      </c>
      <c r="E54" s="26">
        <v>5.3374248032020451E-3</v>
      </c>
    </row>
    <row r="55" spans="1:5" x14ac:dyDescent="0.2">
      <c r="A55" s="19" t="s">
        <v>52</v>
      </c>
      <c r="B55" s="61">
        <v>54260.58</v>
      </c>
      <c r="C55" s="20">
        <v>54683.169067245122</v>
      </c>
      <c r="D55" s="20">
        <v>422.58906724512053</v>
      </c>
      <c r="E55" s="26">
        <v>7.7881413587012989E-3</v>
      </c>
    </row>
    <row r="56" spans="1:5" x14ac:dyDescent="0.2">
      <c r="A56" s="19" t="s">
        <v>53</v>
      </c>
      <c r="B56" s="61">
        <v>56027.78</v>
      </c>
      <c r="C56" s="20">
        <v>56463.06238095239</v>
      </c>
      <c r="D56" s="20">
        <v>435.28238095239067</v>
      </c>
      <c r="E56" s="26">
        <v>7.769045658285777E-3</v>
      </c>
    </row>
    <row r="57" spans="1:5" ht="18" customHeight="1" x14ac:dyDescent="0.2">
      <c r="A57" s="19" t="s">
        <v>54</v>
      </c>
      <c r="B57" s="61">
        <v>56566.63</v>
      </c>
      <c r="C57" s="20">
        <v>55320.025249999992</v>
      </c>
      <c r="D57" s="20">
        <v>-1246.6047500000059</v>
      </c>
      <c r="E57" s="26">
        <v>-2.2037811868941212E-2</v>
      </c>
    </row>
    <row r="58" spans="1:5" x14ac:dyDescent="0.2">
      <c r="A58" s="19" t="s">
        <v>55</v>
      </c>
      <c r="B58" s="61">
        <v>64536.22</v>
      </c>
      <c r="C58" s="20">
        <v>64489.206229508192</v>
      </c>
      <c r="D58" s="20">
        <v>-47.013770491808828</v>
      </c>
      <c r="E58" s="26">
        <v>-7.2848658461572159E-4</v>
      </c>
    </row>
    <row r="59" spans="1:5" x14ac:dyDescent="0.2">
      <c r="A59" s="19" t="s">
        <v>56</v>
      </c>
      <c r="B59" s="61">
        <v>54766.22</v>
      </c>
      <c r="C59" s="20">
        <v>55319.392278481013</v>
      </c>
      <c r="D59" s="20">
        <v>553.17227848101174</v>
      </c>
      <c r="E59" s="26">
        <v>1.0100610896297239E-2</v>
      </c>
    </row>
    <row r="60" spans="1:5" x14ac:dyDescent="0.2">
      <c r="A60" s="19" t="s">
        <v>57</v>
      </c>
      <c r="B60" s="61">
        <v>58750.48</v>
      </c>
      <c r="C60" s="20">
        <v>59187.417800982796</v>
      </c>
      <c r="D60" s="20">
        <v>436.9378009827924</v>
      </c>
      <c r="E60" s="26">
        <v>7.4371784023346257E-3</v>
      </c>
    </row>
    <row r="61" spans="1:5" x14ac:dyDescent="0.2">
      <c r="A61" s="19" t="s">
        <v>58</v>
      </c>
      <c r="B61" s="61">
        <v>53490.97</v>
      </c>
      <c r="C61" s="20">
        <v>53839.038603728062</v>
      </c>
      <c r="D61" s="20">
        <v>348.06860372806113</v>
      </c>
      <c r="E61" s="26">
        <v>6.5070535031999067E-3</v>
      </c>
    </row>
    <row r="62" spans="1:5" ht="24" customHeight="1" thickBot="1" x14ac:dyDescent="0.25">
      <c r="A62" s="44" t="s">
        <v>59</v>
      </c>
      <c r="B62" s="58">
        <v>58099.46</v>
      </c>
      <c r="C62" s="58">
        <v>58280.92</v>
      </c>
      <c r="D62" s="58">
        <v>181.45999999999913</v>
      </c>
      <c r="E62" s="76">
        <v>3.1232648289674144E-3</v>
      </c>
    </row>
    <row r="63" spans="1:5" ht="6" customHeight="1" thickTop="1" x14ac:dyDescent="0.2">
      <c r="B63" s="32"/>
      <c r="C63" s="32"/>
      <c r="D63" s="19"/>
    </row>
    <row r="64" spans="1:5" x14ac:dyDescent="0.2">
      <c r="A64" s="19" t="str">
        <f>SUMMARY!A65</f>
        <v>OSF</v>
      </c>
      <c r="B64" s="19"/>
      <c r="C64" s="19"/>
      <c r="D64" s="19"/>
    </row>
    <row r="65" spans="1:4" x14ac:dyDescent="0.2">
      <c r="A65" s="22">
        <f>SUMMARY!A66</f>
        <v>46030</v>
      </c>
      <c r="B65" s="19"/>
      <c r="C65" s="19"/>
      <c r="D65" s="19"/>
    </row>
    <row r="66" spans="1:4" x14ac:dyDescent="0.2">
      <c r="A66" t="s">
        <v>83</v>
      </c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996A-0FA7-45F4-9A1C-8621E2F9D4F3}">
  <dimension ref="A1:F67"/>
  <sheetViews>
    <sheetView view="pageBreakPreview" zoomScale="85" zoomScaleNormal="75" zoomScaleSheetLayoutView="85" workbookViewId="0">
      <selection activeCell="D15" sqref="D15"/>
    </sheetView>
  </sheetViews>
  <sheetFormatPr defaultRowHeight="15" x14ac:dyDescent="0.2"/>
  <cols>
    <col min="1" max="1" width="8.88671875" customWidth="1"/>
    <col min="2" max="2" width="16.77734375" customWidth="1"/>
    <col min="3" max="4" width="11.77734375" customWidth="1"/>
    <col min="5" max="5" width="10.5546875" bestFit="1" customWidth="1"/>
    <col min="6" max="6" width="8.77734375" customWidth="1"/>
  </cols>
  <sheetData>
    <row r="1" spans="1:6" ht="15.75" x14ac:dyDescent="0.25">
      <c r="A1" s="79" t="str">
        <f>Comparison!A1</f>
        <v>County Boards of Education</v>
      </c>
      <c r="B1" s="79"/>
      <c r="C1" s="79"/>
      <c r="D1" s="79"/>
      <c r="E1" s="79"/>
      <c r="F1" s="79"/>
    </row>
    <row r="2" spans="1:6" ht="15.75" x14ac:dyDescent="0.25">
      <c r="A2" s="79" t="str">
        <f>Comparison!A2</f>
        <v>Comparison of Average Contracted Salaries</v>
      </c>
      <c r="B2" s="79"/>
      <c r="C2" s="79"/>
      <c r="D2" s="79"/>
      <c r="E2" s="79"/>
      <c r="F2" s="79"/>
    </row>
    <row r="3" spans="1:6" ht="15.75" x14ac:dyDescent="0.25">
      <c r="A3" s="79" t="str">
        <f>Comparison!A3</f>
        <v>Classroom Teachers (Excluding ESC Personnel)</v>
      </c>
      <c r="B3" s="79"/>
      <c r="C3" s="79"/>
      <c r="D3" s="79"/>
      <c r="E3" s="79"/>
      <c r="F3" s="79"/>
    </row>
    <row r="4" spans="1:6" ht="15.75" x14ac:dyDescent="0.25">
      <c r="A4" s="79" t="s">
        <v>92</v>
      </c>
      <c r="B4" s="79"/>
      <c r="C4" s="79"/>
      <c r="D4" s="79"/>
      <c r="E4" s="79"/>
      <c r="F4" s="79"/>
    </row>
    <row r="5" spans="1:6" ht="15.75" x14ac:dyDescent="0.25">
      <c r="A5" s="79" t="str">
        <f>Comparison!A4</f>
        <v>2025-26 Year</v>
      </c>
      <c r="B5" s="79"/>
      <c r="C5" s="79"/>
      <c r="D5" s="79"/>
      <c r="E5" s="79"/>
      <c r="F5" s="79"/>
    </row>
    <row r="6" spans="1:6" ht="24" customHeight="1" x14ac:dyDescent="0.25">
      <c r="B6" s="1"/>
      <c r="C6" s="13"/>
      <c r="D6" s="13"/>
      <c r="E6" s="13"/>
    </row>
    <row r="7" spans="1:6" ht="15.75" thickBot="1" x14ac:dyDescent="0.25">
      <c r="A7" s="53" t="s">
        <v>77</v>
      </c>
      <c r="B7" s="17" t="s">
        <v>1</v>
      </c>
      <c r="C7" s="18" t="str">
        <f>Comparison!$B$6</f>
        <v>2024-25</v>
      </c>
      <c r="D7" s="18" t="str">
        <f>Comparison!$C$6</f>
        <v>2025-26</v>
      </c>
      <c r="E7" s="17" t="s">
        <v>72</v>
      </c>
      <c r="F7" s="24" t="s">
        <v>73</v>
      </c>
    </row>
    <row r="8" spans="1:6" ht="18" customHeight="1" x14ac:dyDescent="0.2">
      <c r="A8" s="65">
        <v>1</v>
      </c>
      <c r="B8" s="19" t="s">
        <v>28</v>
      </c>
      <c r="C8" s="57">
        <v>61983.519999999997</v>
      </c>
      <c r="D8" s="57">
        <v>64431.688626373623</v>
      </c>
      <c r="E8" s="57">
        <v>2448.1686263736265</v>
      </c>
      <c r="F8" s="26">
        <v>3.949708932912533E-2</v>
      </c>
    </row>
    <row r="9" spans="1:6" x14ac:dyDescent="0.2">
      <c r="A9" s="65">
        <v>2</v>
      </c>
      <c r="B9" s="19" t="s">
        <v>7</v>
      </c>
      <c r="C9" s="29">
        <v>54343.4</v>
      </c>
      <c r="D9" s="20">
        <v>55886.404721030049</v>
      </c>
      <c r="E9" s="20">
        <v>1543.0047210300472</v>
      </c>
      <c r="F9" s="26">
        <v>2.8393599241675109E-2</v>
      </c>
    </row>
    <row r="10" spans="1:6" x14ac:dyDescent="0.2">
      <c r="A10" s="65">
        <v>3</v>
      </c>
      <c r="B10" s="20" t="s">
        <v>47</v>
      </c>
      <c r="C10" s="29">
        <v>54886.8</v>
      </c>
      <c r="D10" s="20">
        <v>56161.971238095233</v>
      </c>
      <c r="E10" s="20">
        <v>1275.1712380952304</v>
      </c>
      <c r="F10" s="26">
        <v>2.323274882294523E-2</v>
      </c>
    </row>
    <row r="11" spans="1:6" x14ac:dyDescent="0.2">
      <c r="A11" s="65">
        <v>4</v>
      </c>
      <c r="B11" s="19" t="s">
        <v>40</v>
      </c>
      <c r="C11" s="29">
        <v>58393.47</v>
      </c>
      <c r="D11" s="20">
        <v>59536.728586956524</v>
      </c>
      <c r="E11" s="20">
        <v>1143.2585869565228</v>
      </c>
      <c r="F11" s="26">
        <v>1.9578534842278131E-2</v>
      </c>
    </row>
    <row r="12" spans="1:6" x14ac:dyDescent="0.2">
      <c r="A12" s="65">
        <v>5</v>
      </c>
      <c r="B12" s="20" t="s">
        <v>10</v>
      </c>
      <c r="C12" s="29">
        <v>54781.88</v>
      </c>
      <c r="D12" s="20">
        <v>55655.021250000005</v>
      </c>
      <c r="E12" s="20">
        <v>873.14125000000786</v>
      </c>
      <c r="F12" s="26">
        <v>1.5938504666141575E-2</v>
      </c>
    </row>
    <row r="13" spans="1:6" ht="18" customHeight="1" x14ac:dyDescent="0.2">
      <c r="A13" s="65">
        <v>6</v>
      </c>
      <c r="B13" s="19" t="s">
        <v>25</v>
      </c>
      <c r="C13" s="74">
        <v>54518.79</v>
      </c>
      <c r="D13" s="74">
        <v>55324.697308584684</v>
      </c>
      <c r="E13" s="74">
        <v>805.90730858468305</v>
      </c>
      <c r="F13" s="26">
        <v>1.4782193599393586E-2</v>
      </c>
    </row>
    <row r="14" spans="1:6" x14ac:dyDescent="0.2">
      <c r="A14" s="65">
        <v>7</v>
      </c>
      <c r="B14" s="19" t="s">
        <v>38</v>
      </c>
      <c r="C14" s="20">
        <v>61418.57</v>
      </c>
      <c r="D14" s="20">
        <v>62254.424544217683</v>
      </c>
      <c r="E14" s="20">
        <v>835.85454421768372</v>
      </c>
      <c r="F14" s="26">
        <v>1.3609150200300719E-2</v>
      </c>
    </row>
    <row r="15" spans="1:6" x14ac:dyDescent="0.2">
      <c r="A15" s="65">
        <v>8</v>
      </c>
      <c r="B15" s="20" t="s">
        <v>37</v>
      </c>
      <c r="C15" s="29">
        <v>55518.75</v>
      </c>
      <c r="D15" s="20">
        <v>56152.915384615379</v>
      </c>
      <c r="E15" s="20">
        <v>634.16538461537857</v>
      </c>
      <c r="F15" s="26">
        <v>1.1422544358714462E-2</v>
      </c>
    </row>
    <row r="16" spans="1:6" x14ac:dyDescent="0.2">
      <c r="A16" s="65">
        <v>9</v>
      </c>
      <c r="B16" s="20" t="s">
        <v>31</v>
      </c>
      <c r="C16" s="29">
        <v>57214.68</v>
      </c>
      <c r="D16" s="20">
        <v>57843.527495961222</v>
      </c>
      <c r="E16" s="20">
        <v>628.84749596122128</v>
      </c>
      <c r="F16" s="26">
        <v>1.0991016570593794E-2</v>
      </c>
    </row>
    <row r="17" spans="1:6" x14ac:dyDescent="0.2">
      <c r="A17" s="65">
        <v>10</v>
      </c>
      <c r="B17" s="19" t="s">
        <v>56</v>
      </c>
      <c r="C17" s="29">
        <v>54766.22</v>
      </c>
      <c r="D17" s="20">
        <v>55319.392278481013</v>
      </c>
      <c r="E17" s="20">
        <v>553.17227848101174</v>
      </c>
      <c r="F17" s="26">
        <v>1.0100610896297239E-2</v>
      </c>
    </row>
    <row r="18" spans="1:6" ht="18" customHeight="1" x14ac:dyDescent="0.2">
      <c r="A18" s="65">
        <v>11</v>
      </c>
      <c r="B18" s="19" t="s">
        <v>9</v>
      </c>
      <c r="C18" s="29">
        <v>59522.34</v>
      </c>
      <c r="D18" s="20">
        <v>60004.961285662488</v>
      </c>
      <c r="E18" s="20">
        <v>482.62128566249157</v>
      </c>
      <c r="F18" s="26">
        <v>8.1082377753040561E-3</v>
      </c>
    </row>
    <row r="19" spans="1:6" x14ac:dyDescent="0.2">
      <c r="A19" s="65">
        <v>12</v>
      </c>
      <c r="B19" s="20" t="s">
        <v>52</v>
      </c>
      <c r="C19" s="74">
        <v>54260.58</v>
      </c>
      <c r="D19" s="74">
        <v>54683.169067245122</v>
      </c>
      <c r="E19" s="74">
        <v>422.58906724512053</v>
      </c>
      <c r="F19" s="26">
        <v>7.7881413587012989E-3</v>
      </c>
    </row>
    <row r="20" spans="1:6" x14ac:dyDescent="0.2">
      <c r="A20" s="65">
        <v>13</v>
      </c>
      <c r="B20" s="19" t="s">
        <v>53</v>
      </c>
      <c r="C20" s="29">
        <v>56027.78</v>
      </c>
      <c r="D20" s="20">
        <v>56463.06238095239</v>
      </c>
      <c r="E20" s="20">
        <v>435.28238095239067</v>
      </c>
      <c r="F20" s="26">
        <v>7.769045658285777E-3</v>
      </c>
    </row>
    <row r="21" spans="1:6" x14ac:dyDescent="0.2">
      <c r="A21" s="65">
        <v>14</v>
      </c>
      <c r="B21" s="20" t="s">
        <v>50</v>
      </c>
      <c r="C21" s="74">
        <v>55297.49</v>
      </c>
      <c r="D21" s="74">
        <v>55714.348571428571</v>
      </c>
      <c r="E21" s="74">
        <v>416.85857142857276</v>
      </c>
      <c r="F21" s="26">
        <v>7.5384718443562765E-3</v>
      </c>
    </row>
    <row r="22" spans="1:6" x14ac:dyDescent="0.2">
      <c r="A22" s="65">
        <v>15</v>
      </c>
      <c r="B22" s="19" t="s">
        <v>57</v>
      </c>
      <c r="C22" s="29">
        <v>58750.48</v>
      </c>
      <c r="D22" s="20">
        <v>59187.417800982796</v>
      </c>
      <c r="E22" s="20">
        <v>436.9378009827924</v>
      </c>
      <c r="F22" s="26">
        <v>7.4371784023346257E-3</v>
      </c>
    </row>
    <row r="23" spans="1:6" ht="18" customHeight="1" x14ac:dyDescent="0.2">
      <c r="A23" s="65">
        <v>16</v>
      </c>
      <c r="B23" s="19" t="s">
        <v>19</v>
      </c>
      <c r="C23" s="29">
        <v>56283.27</v>
      </c>
      <c r="D23" s="20">
        <v>56671.261925925923</v>
      </c>
      <c r="E23" s="20">
        <v>387.9919259259259</v>
      </c>
      <c r="F23" s="26">
        <v>6.8935569295445328E-3</v>
      </c>
    </row>
    <row r="24" spans="1:6" x14ac:dyDescent="0.2">
      <c r="A24" s="65">
        <v>17</v>
      </c>
      <c r="B24" s="19" t="s">
        <v>58</v>
      </c>
      <c r="C24" s="29">
        <v>53490.97</v>
      </c>
      <c r="D24" s="20">
        <v>53839.038603728062</v>
      </c>
      <c r="E24" s="20">
        <v>348.06860372806113</v>
      </c>
      <c r="F24" s="26">
        <v>6.5070535031999067E-3</v>
      </c>
    </row>
    <row r="25" spans="1:6" x14ac:dyDescent="0.2">
      <c r="A25" s="65">
        <v>18</v>
      </c>
      <c r="B25" s="19" t="s">
        <v>33</v>
      </c>
      <c r="C25" s="29">
        <v>61239.5</v>
      </c>
      <c r="D25" s="20">
        <v>61614.958568654925</v>
      </c>
      <c r="E25" s="20">
        <v>375.45856865492533</v>
      </c>
      <c r="F25" s="26">
        <v>6.1309868410899067E-3</v>
      </c>
    </row>
    <row r="26" spans="1:6" x14ac:dyDescent="0.2">
      <c r="A26" s="65">
        <v>19</v>
      </c>
      <c r="B26" s="19" t="s">
        <v>51</v>
      </c>
      <c r="C26" s="61">
        <v>57559.97</v>
      </c>
      <c r="D26" s="61">
        <v>57867.192011549567</v>
      </c>
      <c r="E26" s="61">
        <v>307.22201154956565</v>
      </c>
      <c r="F26" s="26">
        <v>5.3374248032020451E-3</v>
      </c>
    </row>
    <row r="27" spans="1:6" x14ac:dyDescent="0.2">
      <c r="A27" s="65">
        <v>20</v>
      </c>
      <c r="B27" s="19" t="s">
        <v>44</v>
      </c>
      <c r="C27" s="29">
        <v>58317.79</v>
      </c>
      <c r="D27" s="20">
        <v>58594.077604035308</v>
      </c>
      <c r="E27" s="20">
        <v>276.2876040353076</v>
      </c>
      <c r="F27" s="26">
        <v>4.7376212993549237E-3</v>
      </c>
    </row>
    <row r="28" spans="1:6" ht="18" customHeight="1" x14ac:dyDescent="0.2">
      <c r="A28" s="65">
        <v>21</v>
      </c>
      <c r="B28" s="19" t="s">
        <v>35</v>
      </c>
      <c r="C28" s="29">
        <v>57807.97</v>
      </c>
      <c r="D28" s="20">
        <v>58074.096930981803</v>
      </c>
      <c r="E28" s="20">
        <v>266.12693098180171</v>
      </c>
      <c r="F28" s="26">
        <v>4.6036373701031485E-3</v>
      </c>
    </row>
    <row r="29" spans="1:6" x14ac:dyDescent="0.2">
      <c r="A29" s="65">
        <v>22</v>
      </c>
      <c r="B29" s="19" t="s">
        <v>14</v>
      </c>
      <c r="C29" s="29">
        <v>56512.58</v>
      </c>
      <c r="D29" s="20">
        <v>56762.626259541976</v>
      </c>
      <c r="E29" s="20">
        <v>250.046259541974</v>
      </c>
      <c r="F29" s="26">
        <v>4.4246123525412216E-3</v>
      </c>
    </row>
    <row r="30" spans="1:6" x14ac:dyDescent="0.2">
      <c r="A30" s="65">
        <v>23</v>
      </c>
      <c r="B30" s="19" t="s">
        <v>23</v>
      </c>
      <c r="C30" s="74">
        <v>58748.73</v>
      </c>
      <c r="D30" s="74">
        <v>58990.837113219779</v>
      </c>
      <c r="E30" s="74">
        <v>242.10711321977578</v>
      </c>
      <c r="F30" s="26">
        <v>4.1210612249792597E-3</v>
      </c>
    </row>
    <row r="31" spans="1:6" x14ac:dyDescent="0.2">
      <c r="A31" s="65">
        <v>24</v>
      </c>
      <c r="B31" s="19" t="s">
        <v>24</v>
      </c>
      <c r="C31" s="29">
        <v>57338.19</v>
      </c>
      <c r="D31" s="20">
        <v>57557.354343293955</v>
      </c>
      <c r="E31" s="20">
        <v>219.1643432939527</v>
      </c>
      <c r="F31" s="26">
        <v>3.8223101094393228E-3</v>
      </c>
    </row>
    <row r="32" spans="1:6" x14ac:dyDescent="0.2">
      <c r="A32" s="65">
        <v>25</v>
      </c>
      <c r="B32" s="56" t="s">
        <v>13</v>
      </c>
      <c r="C32" s="29">
        <v>57798.15</v>
      </c>
      <c r="D32" s="20">
        <v>58017.519685452164</v>
      </c>
      <c r="E32" s="20">
        <v>219.36968545216223</v>
      </c>
      <c r="F32" s="26">
        <v>3.7954447582173863E-3</v>
      </c>
    </row>
    <row r="33" spans="1:6" ht="18" customHeight="1" x14ac:dyDescent="0.2">
      <c r="A33" s="65">
        <v>26</v>
      </c>
      <c r="B33" s="19" t="s">
        <v>29</v>
      </c>
      <c r="C33" s="29">
        <v>56742.04</v>
      </c>
      <c r="D33" s="20">
        <v>56938.176876267746</v>
      </c>
      <c r="E33" s="20">
        <v>196.13687626774481</v>
      </c>
      <c r="F33" s="26">
        <v>3.4566412534294644E-3</v>
      </c>
    </row>
    <row r="34" spans="1:6" x14ac:dyDescent="0.2">
      <c r="A34" s="65">
        <v>27</v>
      </c>
      <c r="B34" s="19" t="s">
        <v>21</v>
      </c>
      <c r="C34" s="29">
        <v>59498.1</v>
      </c>
      <c r="D34" s="20">
        <v>59687.96858860983</v>
      </c>
      <c r="E34" s="20">
        <v>189.86858860983193</v>
      </c>
      <c r="F34" s="26">
        <v>3.1911706190589605E-3</v>
      </c>
    </row>
    <row r="35" spans="1:6" x14ac:dyDescent="0.2">
      <c r="A35" s="65">
        <v>28</v>
      </c>
      <c r="B35" s="56" t="s">
        <v>20</v>
      </c>
      <c r="C35" s="29">
        <v>58567.65</v>
      </c>
      <c r="D35" s="20">
        <v>58740.867122545707</v>
      </c>
      <c r="E35" s="20">
        <v>173.21712254570593</v>
      </c>
      <c r="F35" s="26">
        <v>2.9575563053273594E-3</v>
      </c>
    </row>
    <row r="36" spans="1:6" x14ac:dyDescent="0.2">
      <c r="A36" s="65">
        <v>29</v>
      </c>
      <c r="B36" s="20" t="s">
        <v>45</v>
      </c>
      <c r="C36" s="29">
        <v>56477.47</v>
      </c>
      <c r="D36" s="20">
        <v>56622.81256145185</v>
      </c>
      <c r="E36" s="20">
        <v>145.34256145184918</v>
      </c>
      <c r="F36" s="26">
        <v>2.5734609119680675E-3</v>
      </c>
    </row>
    <row r="37" spans="1:6" x14ac:dyDescent="0.2">
      <c r="A37" s="65">
        <v>30</v>
      </c>
      <c r="B37" s="19" t="s">
        <v>12</v>
      </c>
      <c r="C37" s="29">
        <v>61968.57</v>
      </c>
      <c r="D37" s="20">
        <v>62084.359696969703</v>
      </c>
      <c r="E37" s="20">
        <v>115.78969696970307</v>
      </c>
      <c r="F37" s="26">
        <v>1.8685229781759216E-3</v>
      </c>
    </row>
    <row r="38" spans="1:6" ht="18" customHeight="1" x14ac:dyDescent="0.2">
      <c r="A38" s="65">
        <v>31</v>
      </c>
      <c r="B38" s="56" t="s">
        <v>18</v>
      </c>
      <c r="C38" s="29">
        <v>59079</v>
      </c>
      <c r="D38" s="20">
        <v>59189.204761904766</v>
      </c>
      <c r="E38" s="20">
        <v>110.2047619047662</v>
      </c>
      <c r="F38" s="26">
        <v>1.8653796087402664E-3</v>
      </c>
    </row>
    <row r="39" spans="1:6" x14ac:dyDescent="0.2">
      <c r="A39" s="65">
        <v>32</v>
      </c>
      <c r="B39" s="19" t="s">
        <v>6</v>
      </c>
      <c r="C39" s="29">
        <v>60079.08</v>
      </c>
      <c r="D39" s="20">
        <v>60187.681850675137</v>
      </c>
      <c r="E39" s="20">
        <v>108.60185067513521</v>
      </c>
      <c r="F39" s="26">
        <v>1.8076483640417798E-3</v>
      </c>
    </row>
    <row r="40" spans="1:6" x14ac:dyDescent="0.2">
      <c r="A40" s="65">
        <v>33</v>
      </c>
      <c r="B40" s="19" t="s">
        <v>39</v>
      </c>
      <c r="C40" s="29">
        <v>54392.74</v>
      </c>
      <c r="D40" s="20">
        <v>54474.950361445779</v>
      </c>
      <c r="E40" s="20">
        <v>82.210361445781018</v>
      </c>
      <c r="F40" s="26">
        <v>1.5114215876196166E-3</v>
      </c>
    </row>
    <row r="41" spans="1:6" x14ac:dyDescent="0.2">
      <c r="A41" s="65">
        <v>34</v>
      </c>
      <c r="B41" s="19" t="s">
        <v>49</v>
      </c>
      <c r="C41" s="29">
        <v>55101.32</v>
      </c>
      <c r="D41" s="29">
        <v>55171.701715374838</v>
      </c>
      <c r="E41" s="29">
        <v>70.381715374838677</v>
      </c>
      <c r="F41" s="26">
        <v>1.2773145067094341E-3</v>
      </c>
    </row>
    <row r="42" spans="1:6" x14ac:dyDescent="0.2">
      <c r="A42" s="65">
        <v>35</v>
      </c>
      <c r="B42" s="19" t="s">
        <v>30</v>
      </c>
      <c r="C42" s="29">
        <v>57131.12</v>
      </c>
      <c r="D42" s="29">
        <v>57163.97088495575</v>
      </c>
      <c r="E42" s="29">
        <v>32.85088495574746</v>
      </c>
      <c r="F42" s="26">
        <v>5.7500859349068347E-4</v>
      </c>
    </row>
    <row r="43" spans="1:6" ht="18" customHeight="1" x14ac:dyDescent="0.2">
      <c r="A43" s="65">
        <v>36</v>
      </c>
      <c r="B43" s="19" t="s">
        <v>27</v>
      </c>
      <c r="C43" s="29">
        <v>56260.66</v>
      </c>
      <c r="D43" s="20">
        <v>56261.205825242723</v>
      </c>
      <c r="E43" s="20">
        <v>0.54582524271972943</v>
      </c>
      <c r="F43" s="26">
        <v>9.701721286592254E-6</v>
      </c>
    </row>
    <row r="44" spans="1:6" x14ac:dyDescent="0.2">
      <c r="A44" s="65">
        <v>37</v>
      </c>
      <c r="B44" s="19" t="s">
        <v>5</v>
      </c>
      <c r="C44" s="29">
        <v>58172.41</v>
      </c>
      <c r="D44" s="20">
        <v>58131.307681795304</v>
      </c>
      <c r="E44" s="20">
        <v>-41.102318204699259</v>
      </c>
      <c r="F44" s="26">
        <v>-7.0656034715940524E-4</v>
      </c>
    </row>
    <row r="45" spans="1:6" x14ac:dyDescent="0.2">
      <c r="A45" s="65">
        <v>38</v>
      </c>
      <c r="B45" s="56" t="s">
        <v>55</v>
      </c>
      <c r="C45" s="29">
        <v>64536.22</v>
      </c>
      <c r="D45" s="20">
        <v>64489.206229508192</v>
      </c>
      <c r="E45" s="20">
        <v>-47.013770491808828</v>
      </c>
      <c r="F45" s="26">
        <v>-7.2848658461572159E-4</v>
      </c>
    </row>
    <row r="46" spans="1:6" x14ac:dyDescent="0.2">
      <c r="A46" s="65">
        <v>39</v>
      </c>
      <c r="B46" s="19" t="s">
        <v>8</v>
      </c>
      <c r="C46" s="29">
        <v>59487.58</v>
      </c>
      <c r="D46" s="20">
        <v>59409.32916666667</v>
      </c>
      <c r="E46" s="20">
        <v>-78.250833333331684</v>
      </c>
      <c r="F46" s="26">
        <v>-1.3154146350100589E-3</v>
      </c>
    </row>
    <row r="47" spans="1:6" x14ac:dyDescent="0.2">
      <c r="A47" s="65">
        <v>40</v>
      </c>
      <c r="B47" s="49" t="s">
        <v>48</v>
      </c>
      <c r="C47" s="74">
        <v>52787.39</v>
      </c>
      <c r="D47" s="74">
        <v>52684.680752688175</v>
      </c>
      <c r="E47" s="74">
        <v>-102.70924731182458</v>
      </c>
      <c r="F47" s="26">
        <v>-1.945715583055434E-3</v>
      </c>
    </row>
    <row r="48" spans="1:6" ht="18" customHeight="1" x14ac:dyDescent="0.2">
      <c r="A48" s="65">
        <v>41</v>
      </c>
      <c r="B48" s="19" t="s">
        <v>34</v>
      </c>
      <c r="C48" s="29">
        <v>56155.06</v>
      </c>
      <c r="D48" s="20">
        <v>56024.62258333333</v>
      </c>
      <c r="E48" s="20">
        <v>-130.43741666666756</v>
      </c>
      <c r="F48" s="26">
        <v>-2.3228078941891889E-3</v>
      </c>
    </row>
    <row r="49" spans="1:6" x14ac:dyDescent="0.2">
      <c r="A49" s="65">
        <v>42</v>
      </c>
      <c r="B49" s="19" t="s">
        <v>22</v>
      </c>
      <c r="C49" s="29">
        <v>56829.96</v>
      </c>
      <c r="D49" s="20">
        <v>56653.373579136693</v>
      </c>
      <c r="E49" s="20">
        <v>-176.58642086330656</v>
      </c>
      <c r="F49" s="26">
        <v>-3.1072768811258454E-3</v>
      </c>
    </row>
    <row r="50" spans="1:6" x14ac:dyDescent="0.2">
      <c r="A50" s="65">
        <v>43</v>
      </c>
      <c r="B50" s="19" t="s">
        <v>42</v>
      </c>
      <c r="C50" s="29">
        <v>55689.34</v>
      </c>
      <c r="D50" s="20">
        <v>55475.572559852677</v>
      </c>
      <c r="E50" s="20">
        <v>-213.76744014731958</v>
      </c>
      <c r="F50" s="26">
        <v>-3.8385701850178074E-3</v>
      </c>
    </row>
    <row r="51" spans="1:6" x14ac:dyDescent="0.2">
      <c r="A51" s="65">
        <v>44</v>
      </c>
      <c r="B51" s="19" t="s">
        <v>43</v>
      </c>
      <c r="C51" s="29">
        <v>63810.37</v>
      </c>
      <c r="D51" s="20">
        <v>63558.913655394528</v>
      </c>
      <c r="E51" s="20">
        <v>-251.45634460547444</v>
      </c>
      <c r="F51" s="26">
        <v>-3.9406815006005208E-3</v>
      </c>
    </row>
    <row r="52" spans="1:6" x14ac:dyDescent="0.2">
      <c r="A52" s="65">
        <v>45</v>
      </c>
      <c r="B52" s="19" t="s">
        <v>11</v>
      </c>
      <c r="C52" s="29">
        <v>55704.11</v>
      </c>
      <c r="D52" s="20">
        <v>55430.706161616166</v>
      </c>
      <c r="E52" s="20">
        <v>-273.40383838383423</v>
      </c>
      <c r="F52" s="26">
        <v>-4.9081448098503722E-3</v>
      </c>
    </row>
    <row r="53" spans="1:6" ht="18" customHeight="1" x14ac:dyDescent="0.2">
      <c r="A53" s="65">
        <v>46</v>
      </c>
      <c r="B53" s="19" t="s">
        <v>16</v>
      </c>
      <c r="C53" s="29">
        <v>56817.48</v>
      </c>
      <c r="D53" s="20">
        <v>56537.859456869002</v>
      </c>
      <c r="E53" s="20">
        <v>-279.62054313100089</v>
      </c>
      <c r="F53" s="26">
        <v>-4.9213823480203783E-3</v>
      </c>
    </row>
    <row r="54" spans="1:6" x14ac:dyDescent="0.2">
      <c r="A54" s="65">
        <v>47</v>
      </c>
      <c r="B54" s="19" t="s">
        <v>4</v>
      </c>
      <c r="C54" s="74">
        <v>56225.49</v>
      </c>
      <c r="D54" s="74">
        <v>55897.484233576637</v>
      </c>
      <c r="E54" s="74">
        <v>-328.00576642336091</v>
      </c>
      <c r="F54" s="26">
        <v>-5.8337555870720008E-3</v>
      </c>
    </row>
    <row r="55" spans="1:6" x14ac:dyDescent="0.2">
      <c r="A55" s="65">
        <v>48</v>
      </c>
      <c r="B55" s="56" t="s">
        <v>36</v>
      </c>
      <c r="C55" s="29">
        <v>56060</v>
      </c>
      <c r="D55" s="20">
        <v>55657.731707317071</v>
      </c>
      <c r="E55" s="20">
        <v>-402.26829268292931</v>
      </c>
      <c r="F55" s="26">
        <v>-7.1756741470376259E-3</v>
      </c>
    </row>
    <row r="56" spans="1:6" x14ac:dyDescent="0.2">
      <c r="A56" s="65">
        <v>49</v>
      </c>
      <c r="B56" s="19" t="s">
        <v>15</v>
      </c>
      <c r="C56" s="29">
        <v>56484.63</v>
      </c>
      <c r="D56" s="20">
        <v>56078.505619834708</v>
      </c>
      <c r="E56" s="20">
        <v>-406.12438016528904</v>
      </c>
      <c r="F56" s="26">
        <v>-7.1899980608050203E-3</v>
      </c>
    </row>
    <row r="57" spans="1:6" x14ac:dyDescent="0.2">
      <c r="A57" s="65">
        <v>50</v>
      </c>
      <c r="B57" s="19" t="s">
        <v>32</v>
      </c>
      <c r="C57" s="29">
        <v>56917.120000000003</v>
      </c>
      <c r="D57" s="20">
        <v>56367.701219512193</v>
      </c>
      <c r="E57" s="20">
        <v>-549.41878048780927</v>
      </c>
      <c r="F57" s="26">
        <v>-9.6529617185094618E-3</v>
      </c>
    </row>
    <row r="58" spans="1:6" ht="18" customHeight="1" x14ac:dyDescent="0.2">
      <c r="A58" s="65">
        <v>51</v>
      </c>
      <c r="B58" s="56" t="s">
        <v>46</v>
      </c>
      <c r="C58" s="29">
        <v>56271.32</v>
      </c>
      <c r="D58" s="20">
        <v>55485.65858585859</v>
      </c>
      <c r="E58" s="20">
        <v>-785.66141414141021</v>
      </c>
      <c r="F58" s="26">
        <v>-1.3962022112532817E-2</v>
      </c>
    </row>
    <row r="59" spans="1:6" x14ac:dyDescent="0.2">
      <c r="A59" s="65">
        <v>52</v>
      </c>
      <c r="B59" s="19" t="s">
        <v>41</v>
      </c>
      <c r="C59" s="29">
        <v>55764.9</v>
      </c>
      <c r="D59" s="20">
        <v>54922.636823529414</v>
      </c>
      <c r="E59" s="20">
        <v>-842.2631764705875</v>
      </c>
      <c r="F59" s="26">
        <v>-1.5103822950827267E-2</v>
      </c>
    </row>
    <row r="60" spans="1:6" x14ac:dyDescent="0.2">
      <c r="A60" s="65">
        <v>53</v>
      </c>
      <c r="B60" s="19" t="s">
        <v>17</v>
      </c>
      <c r="C60" s="29">
        <v>55553.81</v>
      </c>
      <c r="D60" s="20">
        <v>54531.209066666663</v>
      </c>
      <c r="E60" s="20">
        <v>-1022.600933333335</v>
      </c>
      <c r="F60" s="26">
        <v>-1.8407395160355968E-2</v>
      </c>
    </row>
    <row r="61" spans="1:6" x14ac:dyDescent="0.2">
      <c r="A61" s="65">
        <v>54</v>
      </c>
      <c r="B61" s="56" t="s">
        <v>54</v>
      </c>
      <c r="C61" s="74">
        <v>56566.63</v>
      </c>
      <c r="D61" s="74">
        <v>55320.025249999992</v>
      </c>
      <c r="E61" s="74">
        <v>-1246.6047500000059</v>
      </c>
      <c r="F61" s="26">
        <v>-2.2037811868941212E-2</v>
      </c>
    </row>
    <row r="62" spans="1:6" x14ac:dyDescent="0.2">
      <c r="A62" s="65">
        <v>55</v>
      </c>
      <c r="B62" s="19" t="s">
        <v>26</v>
      </c>
      <c r="C62" s="29">
        <v>56235.93</v>
      </c>
      <c r="D62" s="20">
        <v>54472.093409826426</v>
      </c>
      <c r="E62" s="20">
        <v>-1763.8365901735742</v>
      </c>
      <c r="F62" s="26">
        <v>-3.1364940353499522E-2</v>
      </c>
    </row>
    <row r="63" spans="1:6" ht="24" customHeight="1" thickBot="1" x14ac:dyDescent="0.25">
      <c r="A63" s="77">
        <v>0</v>
      </c>
      <c r="B63" s="44" t="s">
        <v>59</v>
      </c>
      <c r="C63" s="58">
        <v>58099.46</v>
      </c>
      <c r="D63" s="58">
        <v>58280.92</v>
      </c>
      <c r="E63" s="58">
        <v>181.45999999999913</v>
      </c>
      <c r="F63" s="76">
        <v>3.1232648289674144E-3</v>
      </c>
    </row>
    <row r="64" spans="1:6" ht="6" customHeight="1" thickTop="1" x14ac:dyDescent="0.2">
      <c r="E64" s="19"/>
    </row>
    <row r="65" spans="1:5" x14ac:dyDescent="0.2">
      <c r="A65" s="19" t="str">
        <f>SUMMARY!A65</f>
        <v>OSF</v>
      </c>
      <c r="C65" s="19"/>
      <c r="D65" s="19"/>
      <c r="E65" s="19"/>
    </row>
    <row r="66" spans="1:5" x14ac:dyDescent="0.2">
      <c r="A66" s="22">
        <v>46030</v>
      </c>
      <c r="C66" s="19"/>
      <c r="D66" s="19"/>
      <c r="E66" s="19"/>
    </row>
    <row r="67" spans="1:5" x14ac:dyDescent="0.2">
      <c r="A67" s="22" t="s">
        <v>83</v>
      </c>
      <c r="C67" s="19"/>
      <c r="D67" s="19"/>
      <c r="E67" s="19"/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36E5-09B3-4465-9525-14001C026EC6}">
  <sheetPr transitionEvaluation="1"/>
  <dimension ref="A1:AW67"/>
  <sheetViews>
    <sheetView defaultGridColor="0" view="pageBreakPreview" colorId="22" zoomScale="85" zoomScaleNormal="70" zoomScaleSheetLayoutView="85" workbookViewId="0">
      <selection activeCell="C15" sqref="C15"/>
    </sheetView>
  </sheetViews>
  <sheetFormatPr defaultColWidth="9.77734375" defaultRowHeight="14.25" x14ac:dyDescent="0.2"/>
  <cols>
    <col min="1" max="1" width="12.77734375" style="8" customWidth="1"/>
    <col min="2" max="2" width="9.21875" style="8" customWidth="1"/>
    <col min="3" max="3" width="11.77734375" style="8" customWidth="1"/>
    <col min="4" max="4" width="5.77734375" style="8" customWidth="1"/>
    <col min="5" max="5" width="9.21875" style="67" customWidth="1"/>
    <col min="6" max="6" width="11.77734375" style="8" customWidth="1"/>
    <col min="7" max="7" width="5.77734375" style="8" customWidth="1"/>
    <col min="8" max="8" width="9.33203125" style="8" customWidth="1"/>
    <col min="9" max="9" width="11.77734375" style="8" customWidth="1"/>
    <col min="10" max="10" width="4.77734375" style="8" customWidth="1"/>
    <col min="11" max="11" width="9.21875" style="8" customWidth="1"/>
    <col min="12" max="12" width="11.77734375" style="8" customWidth="1"/>
    <col min="13" max="13" width="5.77734375" style="8" customWidth="1"/>
    <col min="14" max="14" width="9.21875" style="8" customWidth="1"/>
    <col min="15" max="15" width="11.77734375" style="8" customWidth="1"/>
    <col min="16" max="16" width="5.77734375" style="8" customWidth="1"/>
    <col min="17" max="17" width="9.21875" style="8" customWidth="1"/>
    <col min="18" max="18" width="11.77734375" style="8" customWidth="1"/>
    <col min="19" max="19" width="4.77734375" style="8" customWidth="1"/>
    <col min="20" max="20" width="9.5546875" style="8" customWidth="1"/>
    <col min="21" max="21" width="11.77734375" style="8" customWidth="1"/>
    <col min="22" max="22" width="5.77734375" style="8" customWidth="1"/>
    <col min="23" max="23" width="9.21875" style="8" customWidth="1"/>
    <col min="24" max="24" width="13.44140625" style="8" customWidth="1"/>
    <col min="25" max="25" width="5.77734375" style="8" customWidth="1"/>
    <col min="26" max="26" width="9.21875" style="8" customWidth="1"/>
    <col min="27" max="27" width="11.77734375" style="8" customWidth="1"/>
    <col min="28" max="28" width="5.77734375" style="8" customWidth="1"/>
    <col min="29" max="29" width="9.77734375" style="8" customWidth="1"/>
    <col min="30" max="30" width="11.77734375" style="8" customWidth="1"/>
    <col min="31" max="31" width="5.77734375" style="8" customWidth="1"/>
    <col min="32" max="32" width="7.88671875" style="8" customWidth="1"/>
    <col min="33" max="33" width="11" style="8" customWidth="1"/>
    <col min="34" max="34" width="5.77734375" style="8" customWidth="1"/>
    <col min="35" max="35" width="9.5546875" style="8" customWidth="1"/>
    <col min="36" max="36" width="10.44140625" style="8" customWidth="1"/>
    <col min="37" max="37" width="2.33203125" style="8" customWidth="1"/>
    <col min="38" max="38" width="10.77734375" style="8" bestFit="1" customWidth="1"/>
    <col min="39" max="39" width="10.88671875" style="8" customWidth="1"/>
    <col min="40" max="42" width="9.77734375" style="8"/>
    <col min="43" max="43" width="11.21875" style="8" customWidth="1"/>
    <col min="44" max="44" width="9.77734375" style="8"/>
    <col min="45" max="45" width="11.33203125" style="8" bestFit="1" customWidth="1"/>
    <col min="46" max="46" width="9.77734375" style="8"/>
    <col min="47" max="47" width="11.33203125" style="8" bestFit="1" customWidth="1"/>
    <col min="48" max="48" width="9.77734375" style="8"/>
    <col min="49" max="49" width="12.21875" style="8" customWidth="1"/>
    <col min="50" max="16384" width="9.77734375" style="8"/>
  </cols>
  <sheetData>
    <row r="1" spans="1:49" ht="15.75" x14ac:dyDescent="0.25">
      <c r="A1" s="78" t="s">
        <v>85</v>
      </c>
      <c r="B1" s="7"/>
      <c r="C1" s="7"/>
      <c r="D1" s="7"/>
      <c r="E1" s="6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9" ht="15.75" x14ac:dyDescent="0.25">
      <c r="A2" s="78" t="s">
        <v>88</v>
      </c>
      <c r="B2" s="7"/>
      <c r="C2" s="7"/>
      <c r="D2" s="7"/>
      <c r="E2" s="6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9" ht="15.75" x14ac:dyDescent="0.25">
      <c r="A3" s="78" t="s">
        <v>86</v>
      </c>
      <c r="B3" s="7"/>
      <c r="C3" s="7"/>
      <c r="D3" s="7"/>
      <c r="E3" s="6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49" ht="15.75" x14ac:dyDescent="0.25">
      <c r="A4" s="78" t="s">
        <v>87</v>
      </c>
      <c r="B4" s="7"/>
      <c r="C4" s="7"/>
      <c r="D4" s="7"/>
      <c r="E4" s="6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9" ht="15" x14ac:dyDescent="0.25">
      <c r="A5" s="48"/>
      <c r="B5" s="7"/>
      <c r="C5" s="7"/>
      <c r="D5" s="7"/>
      <c r="E5" s="6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49" ht="29.25" customHeight="1" x14ac:dyDescent="0.2">
      <c r="AL6" s="7" t="s">
        <v>59</v>
      </c>
      <c r="AM6" s="7"/>
    </row>
    <row r="7" spans="1:49" ht="15" customHeight="1" x14ac:dyDescent="0.2">
      <c r="B7" s="9" t="s">
        <v>60</v>
      </c>
      <c r="C7" s="9"/>
      <c r="E7" s="68" t="s">
        <v>74</v>
      </c>
      <c r="F7" s="9"/>
      <c r="H7" s="9" t="s">
        <v>61</v>
      </c>
      <c r="I7" s="9"/>
      <c r="K7" s="9" t="s">
        <v>62</v>
      </c>
      <c r="L7" s="9"/>
      <c r="N7" s="9" t="s">
        <v>63</v>
      </c>
      <c r="O7" s="9"/>
      <c r="Q7" s="9" t="s">
        <v>64</v>
      </c>
      <c r="R7" s="9"/>
      <c r="T7" s="9" t="s">
        <v>70</v>
      </c>
      <c r="U7" s="9"/>
      <c r="W7" s="9" t="s">
        <v>80</v>
      </c>
      <c r="X7" s="9"/>
      <c r="Z7" s="9" t="s">
        <v>66</v>
      </c>
      <c r="AA7" s="9"/>
      <c r="AC7" s="9" t="s">
        <v>69</v>
      </c>
      <c r="AD7" s="9"/>
      <c r="AF7" s="9" t="s">
        <v>65</v>
      </c>
      <c r="AG7" s="9"/>
      <c r="AI7" s="31" t="s">
        <v>75</v>
      </c>
      <c r="AJ7" s="9"/>
      <c r="AL7" s="9" t="s">
        <v>68</v>
      </c>
      <c r="AM7" s="9"/>
    </row>
    <row r="8" spans="1:49" ht="18" customHeight="1" thickBot="1" x14ac:dyDescent="0.25">
      <c r="A8" s="10" t="s">
        <v>1</v>
      </c>
      <c r="B8" s="11" t="s">
        <v>2</v>
      </c>
      <c r="C8" s="11" t="s">
        <v>67</v>
      </c>
      <c r="D8" s="11"/>
      <c r="E8" s="69" t="s">
        <v>2</v>
      </c>
      <c r="F8" s="11" t="s">
        <v>67</v>
      </c>
      <c r="G8" s="11"/>
      <c r="H8" s="11" t="s">
        <v>2</v>
      </c>
      <c r="I8" s="11" t="s">
        <v>67</v>
      </c>
      <c r="J8" s="11"/>
      <c r="K8" s="11" t="s">
        <v>2</v>
      </c>
      <c r="L8" s="11" t="s">
        <v>67</v>
      </c>
      <c r="M8" s="11"/>
      <c r="N8" s="11" t="s">
        <v>2</v>
      </c>
      <c r="O8" s="11" t="s">
        <v>67</v>
      </c>
      <c r="P8" s="11"/>
      <c r="Q8" s="11" t="s">
        <v>2</v>
      </c>
      <c r="R8" s="11" t="s">
        <v>67</v>
      </c>
      <c r="S8" s="11"/>
      <c r="T8" s="11" t="s">
        <v>2</v>
      </c>
      <c r="U8" s="11" t="s">
        <v>67</v>
      </c>
      <c r="V8" s="11"/>
      <c r="W8" s="11" t="s">
        <v>2</v>
      </c>
      <c r="X8" s="11" t="s">
        <v>67</v>
      </c>
      <c r="Y8" s="11"/>
      <c r="Z8" s="11" t="s">
        <v>2</v>
      </c>
      <c r="AA8" s="11" t="s">
        <v>67</v>
      </c>
      <c r="AB8" s="11"/>
      <c r="AC8" s="11" t="s">
        <v>2</v>
      </c>
      <c r="AD8" s="11" t="s">
        <v>67</v>
      </c>
      <c r="AE8" s="11"/>
      <c r="AF8" s="11" t="s">
        <v>2</v>
      </c>
      <c r="AG8" s="11" t="s">
        <v>67</v>
      </c>
      <c r="AH8" s="11"/>
      <c r="AI8" s="11" t="s">
        <v>2</v>
      </c>
      <c r="AJ8" s="11" t="s">
        <v>67</v>
      </c>
      <c r="AK8" s="11"/>
      <c r="AL8" s="11" t="s">
        <v>2</v>
      </c>
      <c r="AM8" s="11" t="s">
        <v>67</v>
      </c>
      <c r="AP8" s="55"/>
      <c r="AQ8" s="55"/>
      <c r="AR8" s="55"/>
      <c r="AS8" s="55"/>
      <c r="AT8" s="55"/>
      <c r="AU8" s="55"/>
      <c r="AV8" s="55"/>
      <c r="AW8" s="55"/>
    </row>
    <row r="9" spans="1:49" ht="18" customHeight="1" x14ac:dyDescent="0.2">
      <c r="A9" s="50" t="s">
        <v>4</v>
      </c>
      <c r="B9" s="8">
        <v>0.5</v>
      </c>
      <c r="C9" s="59">
        <v>76071.600000000006</v>
      </c>
      <c r="E9" s="30">
        <v>7</v>
      </c>
      <c r="F9" s="59">
        <v>60351.43</v>
      </c>
      <c r="H9" s="8">
        <v>8</v>
      </c>
      <c r="I9" s="59">
        <v>56163.63</v>
      </c>
      <c r="K9" s="8">
        <v>35.795000000000002</v>
      </c>
      <c r="L9" s="59">
        <v>54522.2</v>
      </c>
      <c r="N9" s="8">
        <v>31.405000000000001</v>
      </c>
      <c r="O9" s="59">
        <v>53119.77</v>
      </c>
      <c r="Q9" s="8">
        <v>21.55</v>
      </c>
      <c r="R9" s="59">
        <v>58746.41</v>
      </c>
      <c r="T9" s="8">
        <v>23.5</v>
      </c>
      <c r="U9" s="59">
        <v>56701.89</v>
      </c>
      <c r="W9" s="8">
        <v>2.5</v>
      </c>
      <c r="X9" s="59">
        <v>65822.399999999994</v>
      </c>
      <c r="Z9" s="8">
        <v>0</v>
      </c>
      <c r="AA9" s="59">
        <v>0</v>
      </c>
      <c r="AC9" s="8">
        <v>6.75</v>
      </c>
      <c r="AD9" s="59">
        <v>54113.52</v>
      </c>
      <c r="AF9" s="8">
        <v>0</v>
      </c>
      <c r="AG9" s="59">
        <v>0</v>
      </c>
      <c r="AI9" s="8">
        <v>0</v>
      </c>
      <c r="AJ9" s="59">
        <v>0</v>
      </c>
      <c r="AL9" s="8">
        <v>137</v>
      </c>
      <c r="AM9" s="59">
        <v>55897.48</v>
      </c>
    </row>
    <row r="10" spans="1:49" x14ac:dyDescent="0.2">
      <c r="A10" s="50" t="s">
        <v>5</v>
      </c>
      <c r="B10" s="8">
        <v>0</v>
      </c>
      <c r="C10" s="8">
        <v>0</v>
      </c>
      <c r="E10" s="30">
        <v>46</v>
      </c>
      <c r="F10" s="8">
        <v>53694.95</v>
      </c>
      <c r="H10" s="8">
        <v>63</v>
      </c>
      <c r="I10" s="8">
        <v>58949.59</v>
      </c>
      <c r="K10" s="8">
        <v>417.66</v>
      </c>
      <c r="L10" s="8">
        <v>56863.15</v>
      </c>
      <c r="N10" s="8">
        <v>225.06</v>
      </c>
      <c r="O10" s="8">
        <v>57208.58</v>
      </c>
      <c r="Q10" s="8">
        <v>263.88</v>
      </c>
      <c r="R10" s="8">
        <v>58569.45</v>
      </c>
      <c r="T10" s="8">
        <v>279.60000000000002</v>
      </c>
      <c r="U10" s="8">
        <v>57107.46</v>
      </c>
      <c r="W10" s="8">
        <v>39.1</v>
      </c>
      <c r="X10" s="8">
        <v>79448.009999999995</v>
      </c>
      <c r="Z10" s="8">
        <v>0</v>
      </c>
      <c r="AA10" s="8">
        <v>0</v>
      </c>
      <c r="AC10" s="8">
        <v>54</v>
      </c>
      <c r="AD10" s="8">
        <v>61105.43</v>
      </c>
      <c r="AF10" s="8">
        <v>2</v>
      </c>
      <c r="AG10" s="8">
        <v>91337.86</v>
      </c>
      <c r="AI10" s="8">
        <v>0</v>
      </c>
      <c r="AJ10" s="8">
        <v>0</v>
      </c>
      <c r="AL10" s="8">
        <v>1390.3</v>
      </c>
      <c r="AM10" s="8">
        <v>58131.31</v>
      </c>
    </row>
    <row r="11" spans="1:49" x14ac:dyDescent="0.2">
      <c r="A11" s="50" t="s">
        <v>6</v>
      </c>
      <c r="B11" s="8">
        <v>0</v>
      </c>
      <c r="C11" s="8">
        <v>0</v>
      </c>
      <c r="E11" s="30">
        <v>12</v>
      </c>
      <c r="F11" s="8">
        <v>58096.17</v>
      </c>
      <c r="H11" s="8">
        <v>12</v>
      </c>
      <c r="I11" s="8">
        <v>59743.33</v>
      </c>
      <c r="K11" s="8">
        <v>71</v>
      </c>
      <c r="L11" s="8">
        <v>61056.51</v>
      </c>
      <c r="N11" s="8">
        <v>31.2</v>
      </c>
      <c r="O11" s="8">
        <v>57695.23</v>
      </c>
      <c r="Q11" s="8">
        <v>53.6</v>
      </c>
      <c r="R11" s="8">
        <v>59076.53</v>
      </c>
      <c r="T11" s="8">
        <v>57</v>
      </c>
      <c r="U11" s="8">
        <v>61354.12</v>
      </c>
      <c r="W11" s="8">
        <v>2</v>
      </c>
      <c r="X11" s="8">
        <v>76398.5</v>
      </c>
      <c r="Z11" s="8">
        <v>0</v>
      </c>
      <c r="AA11" s="8">
        <v>0</v>
      </c>
      <c r="AC11" s="8">
        <v>13</v>
      </c>
      <c r="AD11" s="8">
        <v>60738.23</v>
      </c>
      <c r="AF11" s="8">
        <v>0</v>
      </c>
      <c r="AG11" s="8">
        <v>0</v>
      </c>
      <c r="AI11" s="8">
        <v>0</v>
      </c>
      <c r="AJ11" s="8">
        <v>0</v>
      </c>
      <c r="AL11" s="8">
        <v>251.79999999999998</v>
      </c>
      <c r="AM11" s="8">
        <v>60187.68</v>
      </c>
    </row>
    <row r="12" spans="1:49" x14ac:dyDescent="0.2">
      <c r="A12" s="50" t="s">
        <v>7</v>
      </c>
      <c r="B12" s="8">
        <v>0</v>
      </c>
      <c r="C12" s="8">
        <v>0</v>
      </c>
      <c r="E12" s="30">
        <v>7</v>
      </c>
      <c r="F12" s="8">
        <v>57880.57</v>
      </c>
      <c r="H12" s="8">
        <v>6</v>
      </c>
      <c r="I12" s="8">
        <v>60145.33</v>
      </c>
      <c r="K12" s="8">
        <v>35</v>
      </c>
      <c r="L12" s="8">
        <v>56118.8</v>
      </c>
      <c r="N12" s="8">
        <v>17</v>
      </c>
      <c r="O12" s="8">
        <v>54464.59</v>
      </c>
      <c r="Q12" s="8">
        <v>21.2</v>
      </c>
      <c r="R12" s="8">
        <v>55449.95</v>
      </c>
      <c r="T12" s="8">
        <v>16</v>
      </c>
      <c r="U12" s="8">
        <v>52587.69</v>
      </c>
      <c r="W12" s="8">
        <v>1</v>
      </c>
      <c r="X12" s="8">
        <v>87987</v>
      </c>
      <c r="Z12" s="8">
        <v>0</v>
      </c>
      <c r="AA12" s="8">
        <v>0</v>
      </c>
      <c r="AC12" s="8">
        <v>13.3</v>
      </c>
      <c r="AD12" s="8">
        <v>56371.82</v>
      </c>
      <c r="AF12" s="8">
        <v>0</v>
      </c>
      <c r="AG12" s="8">
        <v>0</v>
      </c>
      <c r="AI12" s="8">
        <v>0</v>
      </c>
      <c r="AJ12" s="8">
        <v>0</v>
      </c>
      <c r="AL12" s="8">
        <v>116.5</v>
      </c>
      <c r="AM12" s="8">
        <v>55886.400000000001</v>
      </c>
    </row>
    <row r="13" spans="1:49" x14ac:dyDescent="0.2">
      <c r="A13" s="50" t="s">
        <v>8</v>
      </c>
      <c r="B13" s="8">
        <v>0</v>
      </c>
      <c r="C13" s="8">
        <v>0</v>
      </c>
      <c r="E13" s="30">
        <v>8</v>
      </c>
      <c r="F13" s="8">
        <v>58165.75</v>
      </c>
      <c r="H13" s="8">
        <v>7</v>
      </c>
      <c r="I13" s="8">
        <v>55930.14</v>
      </c>
      <c r="K13" s="8">
        <v>37</v>
      </c>
      <c r="L13" s="8">
        <v>58417.22</v>
      </c>
      <c r="N13" s="8">
        <v>36.25</v>
      </c>
      <c r="O13" s="8">
        <v>58791.360000000001</v>
      </c>
      <c r="Q13" s="8">
        <v>37.75</v>
      </c>
      <c r="R13" s="8">
        <v>59709.13</v>
      </c>
      <c r="T13" s="8">
        <v>35</v>
      </c>
      <c r="U13" s="8">
        <v>58692.63</v>
      </c>
      <c r="W13" s="8">
        <v>8</v>
      </c>
      <c r="X13" s="8">
        <v>64542.5</v>
      </c>
      <c r="Z13" s="8">
        <v>0</v>
      </c>
      <c r="AA13" s="8">
        <v>0</v>
      </c>
      <c r="AC13" s="8">
        <v>11</v>
      </c>
      <c r="AD13" s="8">
        <v>65419.73</v>
      </c>
      <c r="AF13" s="8">
        <v>0</v>
      </c>
      <c r="AG13" s="8">
        <v>0</v>
      </c>
      <c r="AI13" s="8">
        <v>0</v>
      </c>
      <c r="AJ13" s="8">
        <v>0</v>
      </c>
      <c r="AL13" s="8">
        <v>180</v>
      </c>
      <c r="AM13" s="8">
        <v>59409.33</v>
      </c>
    </row>
    <row r="14" spans="1:49" ht="18" customHeight="1" x14ac:dyDescent="0.2">
      <c r="A14" s="50" t="s">
        <v>9</v>
      </c>
      <c r="B14" s="8">
        <v>0</v>
      </c>
      <c r="C14" s="8">
        <v>0</v>
      </c>
      <c r="E14" s="30">
        <v>20</v>
      </c>
      <c r="F14" s="8">
        <v>62578</v>
      </c>
      <c r="H14" s="8">
        <v>43</v>
      </c>
      <c r="I14" s="8">
        <v>60131.44</v>
      </c>
      <c r="K14" s="8">
        <v>255</v>
      </c>
      <c r="L14" s="8">
        <v>58342.45</v>
      </c>
      <c r="N14" s="8">
        <v>148</v>
      </c>
      <c r="O14" s="8">
        <v>60257.72</v>
      </c>
      <c r="Q14" s="8">
        <v>150.1225</v>
      </c>
      <c r="R14" s="8">
        <v>61861.82</v>
      </c>
      <c r="T14" s="8">
        <v>160</v>
      </c>
      <c r="U14" s="8">
        <v>58962.93</v>
      </c>
      <c r="W14" s="8">
        <v>25</v>
      </c>
      <c r="X14" s="8">
        <v>64332.160000000003</v>
      </c>
      <c r="Z14" s="8">
        <v>0</v>
      </c>
      <c r="AA14" s="8">
        <v>0</v>
      </c>
      <c r="AC14" s="8">
        <v>30</v>
      </c>
      <c r="AD14" s="8">
        <v>62366.91</v>
      </c>
      <c r="AF14" s="8">
        <v>3</v>
      </c>
      <c r="AG14" s="8">
        <v>72859.600000000006</v>
      </c>
      <c r="AI14" s="8">
        <v>0</v>
      </c>
      <c r="AJ14" s="8">
        <v>0</v>
      </c>
      <c r="AL14" s="8">
        <v>834.12249999999995</v>
      </c>
      <c r="AM14" s="8">
        <v>60004.959999999999</v>
      </c>
    </row>
    <row r="15" spans="1:49" x14ac:dyDescent="0.2">
      <c r="A15" s="50" t="s">
        <v>10</v>
      </c>
      <c r="B15" s="8">
        <v>0</v>
      </c>
      <c r="C15" s="8">
        <v>0</v>
      </c>
      <c r="E15" s="30">
        <v>3</v>
      </c>
      <c r="F15" s="8">
        <v>51291.33</v>
      </c>
      <c r="H15" s="8">
        <v>4</v>
      </c>
      <c r="I15" s="8">
        <v>52646</v>
      </c>
      <c r="K15" s="8">
        <v>20</v>
      </c>
      <c r="L15" s="8">
        <v>56279.07</v>
      </c>
      <c r="N15" s="8">
        <v>12</v>
      </c>
      <c r="O15" s="8">
        <v>54627.75</v>
      </c>
      <c r="Q15" s="8">
        <v>16</v>
      </c>
      <c r="R15" s="8">
        <v>55785.22</v>
      </c>
      <c r="T15" s="8">
        <v>14</v>
      </c>
      <c r="U15" s="8">
        <v>56577.86</v>
      </c>
      <c r="W15" s="8">
        <v>0</v>
      </c>
      <c r="X15" s="8">
        <v>0</v>
      </c>
      <c r="Z15" s="8">
        <v>0</v>
      </c>
      <c r="AA15" s="8">
        <v>0</v>
      </c>
      <c r="AC15" s="8">
        <v>11</v>
      </c>
      <c r="AD15" s="8">
        <v>56561.440000000002</v>
      </c>
      <c r="AF15" s="8">
        <v>0</v>
      </c>
      <c r="AG15" s="8">
        <v>0</v>
      </c>
      <c r="AI15" s="8">
        <v>0</v>
      </c>
      <c r="AJ15" s="8">
        <v>0</v>
      </c>
      <c r="AL15" s="8">
        <v>80</v>
      </c>
      <c r="AM15" s="8">
        <v>55655.02</v>
      </c>
    </row>
    <row r="16" spans="1:49" x14ac:dyDescent="0.2">
      <c r="A16" s="50" t="s">
        <v>11</v>
      </c>
      <c r="B16" s="8">
        <v>0</v>
      </c>
      <c r="C16" s="8">
        <v>0</v>
      </c>
      <c r="E16" s="30">
        <v>2</v>
      </c>
      <c r="F16" s="8">
        <v>57551.5</v>
      </c>
      <c r="H16" s="8">
        <v>3</v>
      </c>
      <c r="I16" s="8">
        <v>54646</v>
      </c>
      <c r="K16" s="8">
        <v>34</v>
      </c>
      <c r="L16" s="8">
        <v>55597.1</v>
      </c>
      <c r="N16" s="8">
        <v>14</v>
      </c>
      <c r="O16" s="8">
        <v>57636.83</v>
      </c>
      <c r="Q16" s="8">
        <v>21</v>
      </c>
      <c r="R16" s="8">
        <v>54936.1</v>
      </c>
      <c r="T16" s="8">
        <v>16</v>
      </c>
      <c r="U16" s="8">
        <v>54431.56</v>
      </c>
      <c r="W16" s="8">
        <v>1</v>
      </c>
      <c r="X16" s="8">
        <v>72274</v>
      </c>
      <c r="Z16" s="8">
        <v>0</v>
      </c>
      <c r="AA16" s="8">
        <v>0</v>
      </c>
      <c r="AC16" s="8">
        <v>6</v>
      </c>
      <c r="AD16" s="8">
        <v>54289.98</v>
      </c>
      <c r="AF16" s="8">
        <v>0</v>
      </c>
      <c r="AG16" s="8">
        <v>0</v>
      </c>
      <c r="AI16" s="8">
        <v>2</v>
      </c>
      <c r="AJ16" s="8">
        <v>44402.5</v>
      </c>
      <c r="AL16" s="8">
        <v>99</v>
      </c>
      <c r="AM16" s="8">
        <v>55430.71</v>
      </c>
    </row>
    <row r="17" spans="1:39" x14ac:dyDescent="0.2">
      <c r="A17" s="50" t="s">
        <v>12</v>
      </c>
      <c r="B17" s="8">
        <v>0</v>
      </c>
      <c r="C17" s="8">
        <v>0</v>
      </c>
      <c r="E17" s="30">
        <v>7</v>
      </c>
      <c r="F17" s="8">
        <v>66909.86</v>
      </c>
      <c r="H17" s="8">
        <v>4</v>
      </c>
      <c r="I17" s="8">
        <v>58078</v>
      </c>
      <c r="K17" s="8">
        <v>18</v>
      </c>
      <c r="L17" s="8">
        <v>57780.72</v>
      </c>
      <c r="N17" s="8">
        <v>20</v>
      </c>
      <c r="O17" s="8">
        <v>60844.7</v>
      </c>
      <c r="Q17" s="8">
        <v>19</v>
      </c>
      <c r="R17" s="8">
        <v>59648.21</v>
      </c>
      <c r="T17" s="8">
        <v>19</v>
      </c>
      <c r="U17" s="8">
        <v>65626.55</v>
      </c>
      <c r="W17" s="8">
        <v>2</v>
      </c>
      <c r="X17" s="8">
        <v>69373.5</v>
      </c>
      <c r="Z17" s="8">
        <v>0</v>
      </c>
      <c r="AA17" s="8">
        <v>0</v>
      </c>
      <c r="AC17" s="8">
        <v>10</v>
      </c>
      <c r="AD17" s="8">
        <v>66975.600000000006</v>
      </c>
      <c r="AF17" s="8">
        <v>0</v>
      </c>
      <c r="AG17" s="8">
        <v>0</v>
      </c>
      <c r="AI17" s="8">
        <v>0</v>
      </c>
      <c r="AJ17" s="8">
        <v>0</v>
      </c>
      <c r="AL17" s="8">
        <v>99</v>
      </c>
      <c r="AM17" s="8">
        <v>62084.36</v>
      </c>
    </row>
    <row r="18" spans="1:39" x14ac:dyDescent="0.2">
      <c r="A18" s="50" t="s">
        <v>13</v>
      </c>
      <c r="B18" s="8">
        <v>0</v>
      </c>
      <c r="C18" s="8">
        <v>0</v>
      </c>
      <c r="E18" s="30">
        <v>10</v>
      </c>
      <c r="F18" s="8">
        <v>60497.4</v>
      </c>
      <c r="H18" s="8">
        <v>12</v>
      </c>
      <c r="I18" s="8">
        <v>63448.33</v>
      </c>
      <c r="K18" s="8">
        <v>128</v>
      </c>
      <c r="L18" s="8">
        <v>57086.99</v>
      </c>
      <c r="N18" s="8">
        <v>47</v>
      </c>
      <c r="O18" s="8">
        <v>55526.14</v>
      </c>
      <c r="Q18" s="8">
        <v>75</v>
      </c>
      <c r="R18" s="8">
        <v>57204.6</v>
      </c>
      <c r="T18" s="8">
        <v>79</v>
      </c>
      <c r="U18" s="8">
        <v>57735.98</v>
      </c>
      <c r="W18" s="8">
        <v>6.5</v>
      </c>
      <c r="X18" s="8">
        <v>71433.94</v>
      </c>
      <c r="Z18" s="8">
        <v>0</v>
      </c>
      <c r="AA18" s="8">
        <v>0</v>
      </c>
      <c r="AC18" s="8">
        <v>22</v>
      </c>
      <c r="AD18" s="8">
        <v>63031.71</v>
      </c>
      <c r="AF18" s="8">
        <v>2</v>
      </c>
      <c r="AG18" s="8">
        <v>73980.5</v>
      </c>
      <c r="AI18" s="8">
        <v>0</v>
      </c>
      <c r="AJ18" s="8">
        <v>0</v>
      </c>
      <c r="AL18" s="8">
        <v>381.5</v>
      </c>
      <c r="AM18" s="8">
        <v>58017.52</v>
      </c>
    </row>
    <row r="19" spans="1:39" ht="18" customHeight="1" x14ac:dyDescent="0.2">
      <c r="A19" s="50" t="s">
        <v>14</v>
      </c>
      <c r="B19" s="8">
        <v>0</v>
      </c>
      <c r="C19" s="8">
        <v>0</v>
      </c>
      <c r="E19" s="30">
        <v>3</v>
      </c>
      <c r="F19" s="8">
        <v>59054</v>
      </c>
      <c r="H19" s="8">
        <v>3</v>
      </c>
      <c r="I19" s="8">
        <v>60663.33</v>
      </c>
      <c r="K19" s="8">
        <v>19.75</v>
      </c>
      <c r="L19" s="8">
        <v>56495.25</v>
      </c>
      <c r="N19" s="8">
        <v>10</v>
      </c>
      <c r="O19" s="8">
        <v>54031.9</v>
      </c>
      <c r="Q19" s="8">
        <v>15.75</v>
      </c>
      <c r="R19" s="8">
        <v>57052.99</v>
      </c>
      <c r="T19" s="8">
        <v>11</v>
      </c>
      <c r="U19" s="8">
        <v>56323.27</v>
      </c>
      <c r="W19" s="8">
        <v>0</v>
      </c>
      <c r="X19" s="8">
        <v>0</v>
      </c>
      <c r="Z19" s="8">
        <v>0</v>
      </c>
      <c r="AA19" s="8">
        <v>0</v>
      </c>
      <c r="AC19" s="8">
        <v>3</v>
      </c>
      <c r="AD19" s="8">
        <v>61519.73</v>
      </c>
      <c r="AF19" s="8">
        <v>0</v>
      </c>
      <c r="AG19" s="8">
        <v>0</v>
      </c>
      <c r="AI19" s="8">
        <v>0</v>
      </c>
      <c r="AJ19" s="8">
        <v>0</v>
      </c>
      <c r="AL19" s="8">
        <v>65.5</v>
      </c>
      <c r="AM19" s="8">
        <v>56762.63</v>
      </c>
    </row>
    <row r="20" spans="1:39" x14ac:dyDescent="0.2">
      <c r="A20" s="50" t="s">
        <v>15</v>
      </c>
      <c r="B20" s="8">
        <v>0</v>
      </c>
      <c r="C20" s="8">
        <v>0</v>
      </c>
      <c r="E20" s="30">
        <v>5</v>
      </c>
      <c r="F20" s="8">
        <v>56241</v>
      </c>
      <c r="H20" s="8">
        <v>6.5</v>
      </c>
      <c r="I20" s="8">
        <v>55259.85</v>
      </c>
      <c r="K20" s="8">
        <v>39</v>
      </c>
      <c r="L20" s="8">
        <v>55239.69</v>
      </c>
      <c r="N20" s="8">
        <v>8</v>
      </c>
      <c r="O20" s="8">
        <v>54462.75</v>
      </c>
      <c r="Q20" s="8">
        <v>27</v>
      </c>
      <c r="R20" s="8">
        <v>57321.33</v>
      </c>
      <c r="T20" s="8">
        <v>16.5</v>
      </c>
      <c r="U20" s="8">
        <v>52984.44</v>
      </c>
      <c r="W20" s="8">
        <v>3</v>
      </c>
      <c r="X20" s="8">
        <v>72020.33</v>
      </c>
      <c r="Z20" s="8">
        <v>0</v>
      </c>
      <c r="AA20" s="8">
        <v>0</v>
      </c>
      <c r="AC20" s="8">
        <v>14</v>
      </c>
      <c r="AD20" s="8">
        <v>58833.5</v>
      </c>
      <c r="AF20" s="8">
        <v>0</v>
      </c>
      <c r="AG20" s="8">
        <v>0</v>
      </c>
      <c r="AI20" s="8">
        <v>2</v>
      </c>
      <c r="AJ20" s="8">
        <v>46703</v>
      </c>
      <c r="AL20" s="8">
        <v>121</v>
      </c>
      <c r="AM20" s="8">
        <v>56078.51</v>
      </c>
    </row>
    <row r="21" spans="1:39" x14ac:dyDescent="0.2">
      <c r="A21" s="50" t="s">
        <v>16</v>
      </c>
      <c r="B21" s="8">
        <v>0</v>
      </c>
      <c r="C21" s="8">
        <v>0</v>
      </c>
      <c r="E21" s="30">
        <v>19</v>
      </c>
      <c r="F21" s="8">
        <v>52230.11</v>
      </c>
      <c r="H21" s="8">
        <v>15</v>
      </c>
      <c r="I21" s="8">
        <v>55599.93</v>
      </c>
      <c r="K21" s="8">
        <v>101</v>
      </c>
      <c r="L21" s="8">
        <v>55107.66</v>
      </c>
      <c r="N21" s="8">
        <v>47</v>
      </c>
      <c r="O21" s="8">
        <v>57396.86</v>
      </c>
      <c r="Q21" s="8">
        <v>54</v>
      </c>
      <c r="R21" s="8">
        <v>58653.21</v>
      </c>
      <c r="T21" s="8">
        <v>54</v>
      </c>
      <c r="U21" s="8">
        <v>55904.17</v>
      </c>
      <c r="W21" s="8">
        <v>4</v>
      </c>
      <c r="X21" s="8">
        <v>61024.75</v>
      </c>
      <c r="Z21" s="8">
        <v>0</v>
      </c>
      <c r="AA21" s="8">
        <v>0</v>
      </c>
      <c r="AC21" s="8">
        <v>14</v>
      </c>
      <c r="AD21" s="8">
        <v>54755.67</v>
      </c>
      <c r="AF21" s="8">
        <v>5</v>
      </c>
      <c r="AG21" s="8">
        <v>81935.16</v>
      </c>
      <c r="AI21" s="8">
        <v>0</v>
      </c>
      <c r="AJ21" s="8">
        <v>0</v>
      </c>
      <c r="AL21" s="8">
        <v>313</v>
      </c>
      <c r="AM21" s="8">
        <v>56537.86</v>
      </c>
    </row>
    <row r="22" spans="1:39" x14ac:dyDescent="0.2">
      <c r="A22" s="50" t="s">
        <v>17</v>
      </c>
      <c r="B22" s="8">
        <v>0</v>
      </c>
      <c r="C22" s="8">
        <v>0</v>
      </c>
      <c r="E22" s="30">
        <v>8</v>
      </c>
      <c r="F22" s="8">
        <v>57439.75</v>
      </c>
      <c r="H22" s="8">
        <v>10</v>
      </c>
      <c r="I22" s="8">
        <v>54098.400000000001</v>
      </c>
      <c r="K22" s="8">
        <v>57</v>
      </c>
      <c r="L22" s="8">
        <v>53933.19</v>
      </c>
      <c r="N22" s="8">
        <v>28.25</v>
      </c>
      <c r="O22" s="8">
        <v>54305.99</v>
      </c>
      <c r="Q22" s="8">
        <v>33.625</v>
      </c>
      <c r="R22" s="8">
        <v>54664.25</v>
      </c>
      <c r="T22" s="8">
        <v>31.625</v>
      </c>
      <c r="U22" s="8">
        <v>51398.48</v>
      </c>
      <c r="W22" s="8">
        <v>2</v>
      </c>
      <c r="X22" s="8">
        <v>68291.5</v>
      </c>
      <c r="Z22" s="8">
        <v>0</v>
      </c>
      <c r="AA22" s="8">
        <v>0</v>
      </c>
      <c r="AC22" s="8">
        <v>17</v>
      </c>
      <c r="AD22" s="8">
        <v>59742.25</v>
      </c>
      <c r="AF22" s="8">
        <v>0</v>
      </c>
      <c r="AG22" s="8">
        <v>0</v>
      </c>
      <c r="AI22" s="8">
        <v>0</v>
      </c>
      <c r="AJ22" s="8">
        <v>0</v>
      </c>
      <c r="AL22" s="8">
        <v>187.5</v>
      </c>
      <c r="AM22" s="8">
        <v>54531.21</v>
      </c>
    </row>
    <row r="23" spans="1:39" x14ac:dyDescent="0.2">
      <c r="A23" s="50" t="s">
        <v>18</v>
      </c>
      <c r="B23" s="8">
        <v>0</v>
      </c>
      <c r="C23" s="8">
        <v>0</v>
      </c>
      <c r="E23" s="30">
        <v>11</v>
      </c>
      <c r="F23" s="8">
        <v>58783.91</v>
      </c>
      <c r="H23" s="8">
        <v>13</v>
      </c>
      <c r="I23" s="8">
        <v>57731.23</v>
      </c>
      <c r="K23" s="8">
        <v>55</v>
      </c>
      <c r="L23" s="8">
        <v>58048.07</v>
      </c>
      <c r="N23" s="8">
        <v>64</v>
      </c>
      <c r="O23" s="8">
        <v>58978.42</v>
      </c>
      <c r="Q23" s="8">
        <v>54</v>
      </c>
      <c r="R23" s="8">
        <v>59976.33</v>
      </c>
      <c r="T23" s="8">
        <v>60</v>
      </c>
      <c r="U23" s="8">
        <v>57472.7</v>
      </c>
      <c r="W23" s="8">
        <v>10</v>
      </c>
      <c r="X23" s="8">
        <v>68408.2</v>
      </c>
      <c r="Z23" s="8">
        <v>0</v>
      </c>
      <c r="AA23" s="8">
        <v>0</v>
      </c>
      <c r="AC23" s="8">
        <v>16.5</v>
      </c>
      <c r="AD23" s="8">
        <v>63307.99</v>
      </c>
      <c r="AF23" s="8">
        <v>0</v>
      </c>
      <c r="AG23" s="8">
        <v>0</v>
      </c>
      <c r="AI23" s="8">
        <v>0</v>
      </c>
      <c r="AJ23" s="8">
        <v>0</v>
      </c>
      <c r="AL23" s="8">
        <v>283.5</v>
      </c>
      <c r="AM23" s="8">
        <v>59189.2</v>
      </c>
    </row>
    <row r="24" spans="1:39" ht="18" customHeight="1" x14ac:dyDescent="0.2">
      <c r="A24" s="50" t="s">
        <v>19</v>
      </c>
      <c r="B24" s="8">
        <v>0</v>
      </c>
      <c r="C24" s="8">
        <v>0</v>
      </c>
      <c r="E24" s="30">
        <v>6</v>
      </c>
      <c r="F24" s="8">
        <v>52796.5</v>
      </c>
      <c r="H24" s="8">
        <v>8</v>
      </c>
      <c r="I24" s="8">
        <v>60068.13</v>
      </c>
      <c r="K24" s="8">
        <v>40.6</v>
      </c>
      <c r="L24" s="8">
        <v>54882.77</v>
      </c>
      <c r="N24" s="8">
        <v>14.37</v>
      </c>
      <c r="O24" s="8">
        <v>56640.13</v>
      </c>
      <c r="Q24" s="8">
        <v>34.53</v>
      </c>
      <c r="R24" s="8">
        <v>57195.86</v>
      </c>
      <c r="T24" s="8">
        <v>19.5</v>
      </c>
      <c r="U24" s="8">
        <v>55904.36</v>
      </c>
      <c r="W24" s="8">
        <v>5</v>
      </c>
      <c r="X24" s="8">
        <v>66755</v>
      </c>
      <c r="Z24" s="8">
        <v>0</v>
      </c>
      <c r="AA24" s="8">
        <v>0</v>
      </c>
      <c r="AC24" s="8">
        <v>7</v>
      </c>
      <c r="AD24" s="8">
        <v>58893.5</v>
      </c>
      <c r="AF24" s="8">
        <v>0</v>
      </c>
      <c r="AG24" s="8">
        <v>0</v>
      </c>
      <c r="AI24" s="8">
        <v>0</v>
      </c>
      <c r="AJ24" s="8">
        <v>0</v>
      </c>
      <c r="AL24" s="8">
        <v>135</v>
      </c>
      <c r="AM24" s="8">
        <v>56671.26</v>
      </c>
    </row>
    <row r="25" spans="1:39" x14ac:dyDescent="0.2">
      <c r="A25" s="50" t="s">
        <v>20</v>
      </c>
      <c r="B25" s="8">
        <v>0</v>
      </c>
      <c r="C25" s="8">
        <v>0</v>
      </c>
      <c r="E25" s="30">
        <v>17.5</v>
      </c>
      <c r="F25" s="8">
        <v>58649.09</v>
      </c>
      <c r="H25" s="8">
        <v>32</v>
      </c>
      <c r="I25" s="8">
        <v>55210.66</v>
      </c>
      <c r="K25" s="8">
        <v>200.54499999999999</v>
      </c>
      <c r="L25" s="8">
        <v>57382.42</v>
      </c>
      <c r="N25" s="8">
        <v>142.125</v>
      </c>
      <c r="O25" s="8">
        <v>57843.34</v>
      </c>
      <c r="Q25" s="8">
        <v>148.33000000000001</v>
      </c>
      <c r="R25" s="8">
        <v>59508.83</v>
      </c>
      <c r="T25" s="8">
        <v>138.5</v>
      </c>
      <c r="U25" s="8">
        <v>59725.08</v>
      </c>
      <c r="W25" s="8">
        <v>18</v>
      </c>
      <c r="X25" s="8">
        <v>67320.479999999996</v>
      </c>
      <c r="Z25" s="8">
        <v>0</v>
      </c>
      <c r="AA25" s="8">
        <v>0</v>
      </c>
      <c r="AC25" s="8">
        <v>38.5</v>
      </c>
      <c r="AD25" s="8">
        <v>60045.82</v>
      </c>
      <c r="AF25" s="8">
        <v>3</v>
      </c>
      <c r="AG25" s="8">
        <v>78628.67</v>
      </c>
      <c r="AI25" s="8">
        <v>0</v>
      </c>
      <c r="AJ25" s="8">
        <v>0</v>
      </c>
      <c r="AL25" s="8">
        <v>738.5</v>
      </c>
      <c r="AM25" s="8">
        <v>58740.87</v>
      </c>
    </row>
    <row r="26" spans="1:39" x14ac:dyDescent="0.2">
      <c r="A26" s="50" t="s">
        <v>21</v>
      </c>
      <c r="B26" s="8">
        <v>0</v>
      </c>
      <c r="C26" s="8">
        <v>0</v>
      </c>
      <c r="E26" s="30">
        <v>12</v>
      </c>
      <c r="F26" s="8">
        <v>59347.25</v>
      </c>
      <c r="H26" s="8">
        <v>14</v>
      </c>
      <c r="I26" s="8">
        <v>60214.07</v>
      </c>
      <c r="K26" s="8">
        <v>85.75</v>
      </c>
      <c r="L26" s="8">
        <v>58797.14</v>
      </c>
      <c r="N26" s="8">
        <v>45.7</v>
      </c>
      <c r="O26" s="8">
        <v>57688.04</v>
      </c>
      <c r="Q26" s="8">
        <v>57.55</v>
      </c>
      <c r="R26" s="8">
        <v>60805.59</v>
      </c>
      <c r="T26" s="8">
        <v>38.5</v>
      </c>
      <c r="U26" s="8">
        <v>58443.95</v>
      </c>
      <c r="W26" s="8">
        <v>6</v>
      </c>
      <c r="X26" s="8">
        <v>70860.33</v>
      </c>
      <c r="Z26" s="8">
        <v>1</v>
      </c>
      <c r="AA26" s="8">
        <v>71275</v>
      </c>
      <c r="AC26" s="8">
        <v>22.2</v>
      </c>
      <c r="AD26" s="8">
        <v>62816.92</v>
      </c>
      <c r="AF26" s="8">
        <v>0</v>
      </c>
      <c r="AG26" s="8">
        <v>0</v>
      </c>
      <c r="AI26" s="8">
        <v>0</v>
      </c>
      <c r="AJ26" s="8">
        <v>0</v>
      </c>
      <c r="AL26" s="8">
        <v>282.7</v>
      </c>
      <c r="AM26" s="8">
        <v>59687.97</v>
      </c>
    </row>
    <row r="27" spans="1:39" x14ac:dyDescent="0.2">
      <c r="A27" s="50" t="s">
        <v>22</v>
      </c>
      <c r="B27" s="8">
        <v>0</v>
      </c>
      <c r="C27" s="8">
        <v>0</v>
      </c>
      <c r="E27" s="30">
        <v>8</v>
      </c>
      <c r="F27" s="8">
        <v>59437.25</v>
      </c>
      <c r="H27" s="8">
        <v>25</v>
      </c>
      <c r="I27" s="8">
        <v>57453.8</v>
      </c>
      <c r="K27" s="8">
        <v>155.83340000000001</v>
      </c>
      <c r="L27" s="8">
        <v>56318.21</v>
      </c>
      <c r="N27" s="8">
        <v>109.1666</v>
      </c>
      <c r="O27" s="8">
        <v>54522.26</v>
      </c>
      <c r="Q27" s="8">
        <v>118</v>
      </c>
      <c r="R27" s="8">
        <v>57316.09</v>
      </c>
      <c r="T27" s="8">
        <v>100</v>
      </c>
      <c r="U27" s="8">
        <v>56659.67</v>
      </c>
      <c r="W27" s="8">
        <v>2</v>
      </c>
      <c r="X27" s="8">
        <v>76122.5</v>
      </c>
      <c r="Z27" s="8">
        <v>0</v>
      </c>
      <c r="AA27" s="8">
        <v>0</v>
      </c>
      <c r="AC27" s="8">
        <v>24</v>
      </c>
      <c r="AD27" s="8">
        <v>59515.59</v>
      </c>
      <c r="AF27" s="8">
        <v>3</v>
      </c>
      <c r="AG27" s="8">
        <v>90305.64</v>
      </c>
      <c r="AI27" s="8">
        <v>11</v>
      </c>
      <c r="AJ27" s="8">
        <v>52578.45</v>
      </c>
      <c r="AL27" s="8">
        <v>556</v>
      </c>
      <c r="AM27" s="8">
        <v>56653.37</v>
      </c>
    </row>
    <row r="28" spans="1:39" x14ac:dyDescent="0.2">
      <c r="A28" s="50" t="s">
        <v>23</v>
      </c>
      <c r="B28" s="8">
        <v>0</v>
      </c>
      <c r="C28" s="8">
        <v>0</v>
      </c>
      <c r="E28" s="30">
        <v>8</v>
      </c>
      <c r="F28" s="8">
        <v>64033</v>
      </c>
      <c r="H28" s="8">
        <v>88</v>
      </c>
      <c r="I28" s="8">
        <v>56270.91</v>
      </c>
      <c r="K28" s="8">
        <v>586.5</v>
      </c>
      <c r="L28" s="8">
        <v>58045.39</v>
      </c>
      <c r="N28" s="8">
        <v>266.5</v>
      </c>
      <c r="O28" s="8">
        <v>58421.53</v>
      </c>
      <c r="Q28" s="8">
        <v>320</v>
      </c>
      <c r="R28" s="8">
        <v>60082.46</v>
      </c>
      <c r="T28" s="8">
        <v>329</v>
      </c>
      <c r="U28" s="8">
        <v>58371.55</v>
      </c>
      <c r="W28" s="8">
        <v>45</v>
      </c>
      <c r="X28" s="8">
        <v>68073.039999999994</v>
      </c>
      <c r="Z28" s="8">
        <v>6</v>
      </c>
      <c r="AA28" s="8">
        <v>63669.67</v>
      </c>
      <c r="AC28" s="8">
        <v>33.700000000000003</v>
      </c>
      <c r="AD28" s="8">
        <v>61977.16</v>
      </c>
      <c r="AF28" s="8">
        <v>14</v>
      </c>
      <c r="AG28" s="8">
        <v>74866.570000000007</v>
      </c>
      <c r="AI28" s="8">
        <v>0</v>
      </c>
      <c r="AJ28" s="8">
        <v>0</v>
      </c>
      <c r="AL28" s="8">
        <v>1696.7</v>
      </c>
      <c r="AM28" s="8">
        <v>58990.84</v>
      </c>
    </row>
    <row r="29" spans="1:39" ht="18" customHeight="1" x14ac:dyDescent="0.2">
      <c r="A29" s="50" t="s">
        <v>24</v>
      </c>
      <c r="B29" s="8">
        <v>0</v>
      </c>
      <c r="C29" s="8">
        <v>0</v>
      </c>
      <c r="E29" s="30">
        <v>8</v>
      </c>
      <c r="F29" s="8">
        <v>58180.5</v>
      </c>
      <c r="H29" s="8">
        <v>8</v>
      </c>
      <c r="I29" s="8">
        <v>55341.5</v>
      </c>
      <c r="K29" s="8">
        <v>45.9</v>
      </c>
      <c r="L29" s="8">
        <v>55880.49</v>
      </c>
      <c r="N29" s="8">
        <v>23</v>
      </c>
      <c r="O29" s="8">
        <v>56656.89</v>
      </c>
      <c r="Q29" s="8">
        <v>30</v>
      </c>
      <c r="R29" s="8">
        <v>59284.92</v>
      </c>
      <c r="T29" s="8">
        <v>15</v>
      </c>
      <c r="U29" s="8">
        <v>56535.93</v>
      </c>
      <c r="W29" s="8">
        <v>2</v>
      </c>
      <c r="X29" s="8">
        <v>69075</v>
      </c>
      <c r="Z29" s="8">
        <v>0</v>
      </c>
      <c r="AA29" s="8">
        <v>0</v>
      </c>
      <c r="AC29" s="8">
        <v>10</v>
      </c>
      <c r="AD29" s="8">
        <v>56779.1</v>
      </c>
      <c r="AF29" s="8">
        <v>2</v>
      </c>
      <c r="AG29" s="8">
        <v>86888.47</v>
      </c>
      <c r="AI29" s="8">
        <v>0</v>
      </c>
      <c r="AJ29" s="8">
        <v>0</v>
      </c>
      <c r="AL29" s="8">
        <v>143.9</v>
      </c>
      <c r="AM29" s="8">
        <v>57557.35</v>
      </c>
    </row>
    <row r="30" spans="1:39" x14ac:dyDescent="0.2">
      <c r="A30" s="50" t="s">
        <v>25</v>
      </c>
      <c r="B30" s="8">
        <v>0</v>
      </c>
      <c r="C30" s="8">
        <v>0</v>
      </c>
      <c r="E30" s="30">
        <v>11</v>
      </c>
      <c r="F30" s="8">
        <v>57250.73</v>
      </c>
      <c r="H30" s="8">
        <v>10</v>
      </c>
      <c r="I30" s="8">
        <v>55826.5</v>
      </c>
      <c r="K30" s="8">
        <v>65</v>
      </c>
      <c r="L30" s="8">
        <v>56281.09</v>
      </c>
      <c r="N30" s="8">
        <v>41.5</v>
      </c>
      <c r="O30" s="8">
        <v>53138.12</v>
      </c>
      <c r="Q30" s="8">
        <v>26.5</v>
      </c>
      <c r="R30" s="8">
        <v>56974.99</v>
      </c>
      <c r="T30" s="8">
        <v>44</v>
      </c>
      <c r="U30" s="8">
        <v>52405.98</v>
      </c>
      <c r="W30" s="8">
        <v>4.5</v>
      </c>
      <c r="X30" s="8">
        <v>61673.67</v>
      </c>
      <c r="Z30" s="8">
        <v>1</v>
      </c>
      <c r="AA30" s="8">
        <v>72600</v>
      </c>
      <c r="AC30" s="8">
        <v>10</v>
      </c>
      <c r="AD30" s="8">
        <v>56527.040000000001</v>
      </c>
      <c r="AF30" s="8">
        <v>2</v>
      </c>
      <c r="AG30" s="8">
        <v>69922.05</v>
      </c>
      <c r="AI30" s="8">
        <v>0</v>
      </c>
      <c r="AJ30" s="8">
        <v>0</v>
      </c>
      <c r="AL30" s="8">
        <v>215.5</v>
      </c>
      <c r="AM30" s="8">
        <v>55324.7</v>
      </c>
    </row>
    <row r="31" spans="1:39" x14ac:dyDescent="0.2">
      <c r="A31" s="50" t="s">
        <v>26</v>
      </c>
      <c r="B31" s="8">
        <v>0</v>
      </c>
      <c r="C31" s="8">
        <v>0</v>
      </c>
      <c r="E31" s="30">
        <v>13</v>
      </c>
      <c r="F31" s="8">
        <v>53320.23</v>
      </c>
      <c r="H31" s="8">
        <v>15</v>
      </c>
      <c r="I31" s="8">
        <v>53598.07</v>
      </c>
      <c r="K31" s="8">
        <v>83</v>
      </c>
      <c r="L31" s="8">
        <v>53243.49</v>
      </c>
      <c r="N31" s="8">
        <v>65.5</v>
      </c>
      <c r="O31" s="8">
        <v>53586</v>
      </c>
      <c r="Q31" s="8">
        <v>81.5</v>
      </c>
      <c r="R31" s="8">
        <v>55629.16</v>
      </c>
      <c r="T31" s="8">
        <v>66</v>
      </c>
      <c r="U31" s="8">
        <v>54610.86</v>
      </c>
      <c r="W31" s="8">
        <v>4.9000000000000004</v>
      </c>
      <c r="X31" s="8">
        <v>65952.45</v>
      </c>
      <c r="Z31" s="8">
        <v>0</v>
      </c>
      <c r="AA31" s="8">
        <v>0</v>
      </c>
      <c r="AC31" s="8">
        <v>11</v>
      </c>
      <c r="AD31" s="8">
        <v>57052.55</v>
      </c>
      <c r="AF31" s="8">
        <v>0</v>
      </c>
      <c r="AG31" s="8">
        <v>0</v>
      </c>
      <c r="AI31" s="8">
        <v>0</v>
      </c>
      <c r="AJ31" s="8">
        <v>0</v>
      </c>
      <c r="AL31" s="8">
        <v>339.9</v>
      </c>
      <c r="AM31" s="8">
        <v>54472.09</v>
      </c>
    </row>
    <row r="32" spans="1:39" x14ac:dyDescent="0.2">
      <c r="A32" s="50" t="s">
        <v>27</v>
      </c>
      <c r="B32" s="8">
        <v>0</v>
      </c>
      <c r="C32" s="8">
        <v>0</v>
      </c>
      <c r="E32" s="30">
        <v>10</v>
      </c>
      <c r="F32" s="8">
        <v>55579.9</v>
      </c>
      <c r="H32" s="8">
        <v>27</v>
      </c>
      <c r="I32" s="8">
        <v>56560.13</v>
      </c>
      <c r="K32" s="8">
        <v>153</v>
      </c>
      <c r="L32" s="8">
        <v>55786.75</v>
      </c>
      <c r="N32" s="8">
        <v>126</v>
      </c>
      <c r="O32" s="8">
        <v>55552.13</v>
      </c>
      <c r="Q32" s="8">
        <v>103</v>
      </c>
      <c r="R32" s="8">
        <v>56030.97</v>
      </c>
      <c r="T32" s="8">
        <v>61</v>
      </c>
      <c r="U32" s="8">
        <v>56726.93</v>
      </c>
      <c r="W32" s="8">
        <v>15</v>
      </c>
      <c r="X32" s="8">
        <v>65807.33</v>
      </c>
      <c r="Z32" s="8">
        <v>0</v>
      </c>
      <c r="AA32" s="8">
        <v>0</v>
      </c>
      <c r="AC32" s="8">
        <v>19</v>
      </c>
      <c r="AD32" s="8">
        <v>57304.94</v>
      </c>
      <c r="AF32" s="8">
        <v>0</v>
      </c>
      <c r="AG32" s="8">
        <v>0</v>
      </c>
      <c r="AI32" s="8">
        <v>1</v>
      </c>
      <c r="AJ32" s="8">
        <v>49222</v>
      </c>
      <c r="AL32" s="8">
        <v>515</v>
      </c>
      <c r="AM32" s="8">
        <v>56261.21</v>
      </c>
    </row>
    <row r="33" spans="1:39" x14ac:dyDescent="0.2">
      <c r="A33" s="50" t="s">
        <v>28</v>
      </c>
      <c r="B33" s="8">
        <v>0</v>
      </c>
      <c r="C33" s="8">
        <v>0</v>
      </c>
      <c r="E33" s="30">
        <v>9</v>
      </c>
      <c r="F33" s="8">
        <v>70145.05</v>
      </c>
      <c r="H33" s="8">
        <v>17</v>
      </c>
      <c r="I33" s="8">
        <v>66009.850000000006</v>
      </c>
      <c r="K33" s="8">
        <v>103.82</v>
      </c>
      <c r="L33" s="8">
        <v>63131.05</v>
      </c>
      <c r="N33" s="8">
        <v>55.01</v>
      </c>
      <c r="O33" s="8">
        <v>63176.11</v>
      </c>
      <c r="Q33" s="8">
        <v>94.62</v>
      </c>
      <c r="R33" s="8">
        <v>64363.199999999997</v>
      </c>
      <c r="T33" s="8">
        <v>53.55</v>
      </c>
      <c r="U33" s="8">
        <v>63735.99</v>
      </c>
      <c r="W33" s="8">
        <v>11</v>
      </c>
      <c r="X33" s="8">
        <v>73747.03</v>
      </c>
      <c r="Z33" s="8">
        <v>0</v>
      </c>
      <c r="AA33" s="8">
        <v>0</v>
      </c>
      <c r="AC33" s="8">
        <v>20</v>
      </c>
      <c r="AD33" s="8">
        <v>67787.63</v>
      </c>
      <c r="AF33" s="8">
        <v>0</v>
      </c>
      <c r="AG33" s="8">
        <v>0</v>
      </c>
      <c r="AI33" s="8">
        <v>0</v>
      </c>
      <c r="AJ33" s="8">
        <v>0</v>
      </c>
      <c r="AL33" s="8">
        <v>364</v>
      </c>
      <c r="AM33" s="8">
        <v>64431.69</v>
      </c>
    </row>
    <row r="34" spans="1:39" ht="18" customHeight="1" x14ac:dyDescent="0.2">
      <c r="A34" s="50" t="s">
        <v>29</v>
      </c>
      <c r="B34" s="8">
        <v>0</v>
      </c>
      <c r="C34" s="8">
        <v>0</v>
      </c>
      <c r="E34" s="30">
        <v>11</v>
      </c>
      <c r="F34" s="8">
        <v>58845.18</v>
      </c>
      <c r="H34" s="8">
        <v>10</v>
      </c>
      <c r="I34" s="8">
        <v>59750.8</v>
      </c>
      <c r="K34" s="8">
        <v>98</v>
      </c>
      <c r="L34" s="8">
        <v>56647.88</v>
      </c>
      <c r="N34" s="8">
        <v>3</v>
      </c>
      <c r="O34" s="8">
        <v>46127.33</v>
      </c>
      <c r="Q34" s="8">
        <v>65</v>
      </c>
      <c r="R34" s="8">
        <v>56293.42</v>
      </c>
      <c r="T34" s="8">
        <v>39</v>
      </c>
      <c r="U34" s="8">
        <v>57863.08</v>
      </c>
      <c r="W34" s="8">
        <v>3</v>
      </c>
      <c r="X34" s="8">
        <v>55619</v>
      </c>
      <c r="Z34" s="8">
        <v>0</v>
      </c>
      <c r="AA34" s="8">
        <v>0</v>
      </c>
      <c r="AC34" s="8">
        <v>17.5</v>
      </c>
      <c r="AD34" s="8">
        <v>58170.97</v>
      </c>
      <c r="AF34" s="8">
        <v>0</v>
      </c>
      <c r="AG34" s="8">
        <v>0</v>
      </c>
      <c r="AI34" s="8">
        <v>0</v>
      </c>
      <c r="AJ34" s="8">
        <v>0</v>
      </c>
      <c r="AL34" s="8">
        <v>246.5</v>
      </c>
      <c r="AM34" s="8">
        <v>56938.18</v>
      </c>
    </row>
    <row r="35" spans="1:39" x14ac:dyDescent="0.2">
      <c r="A35" s="50" t="s">
        <v>36</v>
      </c>
      <c r="B35" s="8">
        <v>0</v>
      </c>
      <c r="C35" s="8">
        <v>0</v>
      </c>
      <c r="E35" s="30">
        <v>5</v>
      </c>
      <c r="F35" s="8">
        <v>49303.199999999997</v>
      </c>
      <c r="H35" s="8">
        <v>7</v>
      </c>
      <c r="I35" s="8">
        <v>55513.14</v>
      </c>
      <c r="K35" s="8">
        <v>52</v>
      </c>
      <c r="L35" s="8">
        <v>55047.62</v>
      </c>
      <c r="N35" s="8">
        <v>24</v>
      </c>
      <c r="O35" s="8">
        <v>54648.88</v>
      </c>
      <c r="Q35" s="8">
        <v>26</v>
      </c>
      <c r="R35" s="8">
        <v>55084.19</v>
      </c>
      <c r="T35" s="8">
        <v>40</v>
      </c>
      <c r="U35" s="8">
        <v>58539.88</v>
      </c>
      <c r="W35" s="8">
        <v>0</v>
      </c>
      <c r="X35" s="8">
        <v>0</v>
      </c>
      <c r="Z35" s="8">
        <v>0</v>
      </c>
      <c r="AA35" s="8">
        <v>0</v>
      </c>
      <c r="AC35" s="8">
        <v>10</v>
      </c>
      <c r="AD35" s="8">
        <v>54492.7</v>
      </c>
      <c r="AF35" s="8">
        <v>0</v>
      </c>
      <c r="AG35" s="8">
        <v>0</v>
      </c>
      <c r="AI35" s="8">
        <v>0</v>
      </c>
      <c r="AJ35" s="8">
        <v>0</v>
      </c>
      <c r="AL35" s="8">
        <v>164</v>
      </c>
      <c r="AM35" s="8">
        <v>55657.73</v>
      </c>
    </row>
    <row r="36" spans="1:39" x14ac:dyDescent="0.2">
      <c r="A36" s="50" t="s">
        <v>30</v>
      </c>
      <c r="B36" s="8">
        <v>0</v>
      </c>
      <c r="C36" s="8">
        <v>0</v>
      </c>
      <c r="E36" s="30">
        <v>21</v>
      </c>
      <c r="F36" s="8">
        <v>58645.760000000002</v>
      </c>
      <c r="H36" s="8">
        <v>37</v>
      </c>
      <c r="I36" s="8">
        <v>59604.22</v>
      </c>
      <c r="K36" s="8">
        <v>178.5</v>
      </c>
      <c r="L36" s="8">
        <v>56270.09</v>
      </c>
      <c r="N36" s="8">
        <v>98</v>
      </c>
      <c r="O36" s="8">
        <v>56547.65</v>
      </c>
      <c r="Q36" s="8">
        <v>113</v>
      </c>
      <c r="R36" s="8">
        <v>57921.59</v>
      </c>
      <c r="T36" s="8">
        <v>90</v>
      </c>
      <c r="U36" s="8">
        <v>57209.31</v>
      </c>
      <c r="W36" s="8">
        <v>5.5</v>
      </c>
      <c r="X36" s="8">
        <v>62281.27</v>
      </c>
      <c r="Z36" s="8">
        <v>0</v>
      </c>
      <c r="AA36" s="8">
        <v>0</v>
      </c>
      <c r="AC36" s="8">
        <v>18</v>
      </c>
      <c r="AD36" s="8">
        <v>54839.89</v>
      </c>
      <c r="AF36" s="8">
        <v>4</v>
      </c>
      <c r="AG36" s="8">
        <v>62801.25</v>
      </c>
      <c r="AI36" s="8">
        <v>0</v>
      </c>
      <c r="AJ36" s="8">
        <v>0</v>
      </c>
      <c r="AL36" s="8">
        <v>565</v>
      </c>
      <c r="AM36" s="8">
        <v>57163.97</v>
      </c>
    </row>
    <row r="37" spans="1:39" x14ac:dyDescent="0.2">
      <c r="A37" s="50" t="s">
        <v>31</v>
      </c>
      <c r="B37" s="8">
        <v>0</v>
      </c>
      <c r="C37" s="8">
        <v>0</v>
      </c>
      <c r="E37" s="30">
        <v>19</v>
      </c>
      <c r="F37" s="8">
        <v>56933.27</v>
      </c>
      <c r="H37" s="8">
        <v>14</v>
      </c>
      <c r="I37" s="8">
        <v>56632.86</v>
      </c>
      <c r="K37" s="8">
        <v>71</v>
      </c>
      <c r="L37" s="8">
        <v>57265.34</v>
      </c>
      <c r="N37" s="8">
        <v>59.5</v>
      </c>
      <c r="O37" s="8">
        <v>56099.08</v>
      </c>
      <c r="Q37" s="8">
        <v>59.25</v>
      </c>
      <c r="R37" s="8">
        <v>59327.49</v>
      </c>
      <c r="T37" s="8">
        <v>54.25</v>
      </c>
      <c r="U37" s="8">
        <v>56377.41</v>
      </c>
      <c r="W37" s="8">
        <v>9</v>
      </c>
      <c r="X37" s="8">
        <v>66373.22</v>
      </c>
      <c r="Z37" s="8">
        <v>0</v>
      </c>
      <c r="AA37" s="8">
        <v>0</v>
      </c>
      <c r="AC37" s="8">
        <v>23.5</v>
      </c>
      <c r="AD37" s="8">
        <v>61840.77</v>
      </c>
      <c r="AF37" s="8">
        <v>0</v>
      </c>
      <c r="AG37" s="8">
        <v>0</v>
      </c>
      <c r="AI37" s="8">
        <v>0</v>
      </c>
      <c r="AJ37" s="8">
        <v>0</v>
      </c>
      <c r="AL37" s="8">
        <v>309.5</v>
      </c>
      <c r="AM37" s="8">
        <v>57843.53</v>
      </c>
    </row>
    <row r="38" spans="1:39" x14ac:dyDescent="0.2">
      <c r="A38" s="50" t="s">
        <v>32</v>
      </c>
      <c r="B38" s="8">
        <v>0</v>
      </c>
      <c r="C38" s="8">
        <v>0</v>
      </c>
      <c r="E38" s="30">
        <v>10</v>
      </c>
      <c r="F38" s="8">
        <v>55779.1</v>
      </c>
      <c r="H38" s="8">
        <v>10</v>
      </c>
      <c r="I38" s="8">
        <v>58812.1</v>
      </c>
      <c r="K38" s="8">
        <v>79</v>
      </c>
      <c r="L38" s="8">
        <v>54784.56</v>
      </c>
      <c r="N38" s="8">
        <v>47</v>
      </c>
      <c r="O38" s="8">
        <v>56127.97</v>
      </c>
      <c r="Q38" s="8">
        <v>49</v>
      </c>
      <c r="R38" s="8">
        <v>56074.49</v>
      </c>
      <c r="T38" s="8">
        <v>32</v>
      </c>
      <c r="U38" s="8">
        <v>58237.13</v>
      </c>
      <c r="W38" s="8">
        <v>3</v>
      </c>
      <c r="X38" s="8">
        <v>81058.25</v>
      </c>
      <c r="Z38" s="8">
        <v>0</v>
      </c>
      <c r="AA38" s="8">
        <v>0</v>
      </c>
      <c r="AC38" s="8">
        <v>16</v>
      </c>
      <c r="AD38" s="8">
        <v>56258.44</v>
      </c>
      <c r="AF38" s="8">
        <v>0</v>
      </c>
      <c r="AG38" s="8">
        <v>0</v>
      </c>
      <c r="AI38" s="8">
        <v>0</v>
      </c>
      <c r="AJ38" s="8">
        <v>0</v>
      </c>
      <c r="AL38" s="8">
        <v>246</v>
      </c>
      <c r="AM38" s="8">
        <v>56367.7</v>
      </c>
    </row>
    <row r="39" spans="1:39" ht="18" customHeight="1" x14ac:dyDescent="0.2">
      <c r="A39" s="50" t="s">
        <v>33</v>
      </c>
      <c r="B39" s="8">
        <v>0</v>
      </c>
      <c r="C39" s="8">
        <v>0</v>
      </c>
      <c r="E39" s="30">
        <v>40</v>
      </c>
      <c r="F39" s="8">
        <v>58539.18</v>
      </c>
      <c r="H39" s="8">
        <v>31</v>
      </c>
      <c r="I39" s="8">
        <v>61510.94</v>
      </c>
      <c r="K39" s="8">
        <v>245.27</v>
      </c>
      <c r="L39" s="8">
        <v>60381.63</v>
      </c>
      <c r="N39" s="8">
        <v>131.68</v>
      </c>
      <c r="O39" s="8">
        <v>63514.400000000001</v>
      </c>
      <c r="Q39" s="8">
        <v>168.51</v>
      </c>
      <c r="R39" s="8">
        <v>62339.78</v>
      </c>
      <c r="T39" s="8">
        <v>146.3278</v>
      </c>
      <c r="U39" s="8">
        <v>61336.32</v>
      </c>
      <c r="W39" s="8">
        <v>19.5</v>
      </c>
      <c r="X39" s="8">
        <v>64428.67</v>
      </c>
      <c r="Z39" s="8">
        <v>0</v>
      </c>
      <c r="AA39" s="8">
        <v>0</v>
      </c>
      <c r="AC39" s="8">
        <v>18</v>
      </c>
      <c r="AD39" s="8">
        <v>63970.55</v>
      </c>
      <c r="AF39" s="8">
        <v>0</v>
      </c>
      <c r="AG39" s="8">
        <v>0</v>
      </c>
      <c r="AI39" s="8">
        <v>0</v>
      </c>
      <c r="AJ39" s="8">
        <v>0</v>
      </c>
      <c r="AL39" s="8">
        <v>800.28780000000006</v>
      </c>
      <c r="AM39" s="8">
        <v>61614.96</v>
      </c>
    </row>
    <row r="40" spans="1:39" x14ac:dyDescent="0.2">
      <c r="A40" s="50" t="s">
        <v>34</v>
      </c>
      <c r="B40" s="8">
        <v>0</v>
      </c>
      <c r="C40" s="8">
        <v>0</v>
      </c>
      <c r="E40" s="30">
        <v>7</v>
      </c>
      <c r="F40" s="8">
        <v>56355.67</v>
      </c>
      <c r="H40" s="8">
        <v>5</v>
      </c>
      <c r="I40" s="8">
        <v>62918</v>
      </c>
      <c r="K40" s="8">
        <v>35.5</v>
      </c>
      <c r="L40" s="8">
        <v>56237.83</v>
      </c>
      <c r="N40" s="8">
        <v>28.5</v>
      </c>
      <c r="O40" s="8">
        <v>55393.93</v>
      </c>
      <c r="Q40" s="8">
        <v>19</v>
      </c>
      <c r="R40" s="8">
        <v>56303.18</v>
      </c>
      <c r="T40" s="8">
        <v>12</v>
      </c>
      <c r="U40" s="8">
        <v>52548.51</v>
      </c>
      <c r="W40" s="8">
        <v>2</v>
      </c>
      <c r="X40" s="8">
        <v>60263.5</v>
      </c>
      <c r="Z40" s="8">
        <v>0</v>
      </c>
      <c r="AA40" s="8">
        <v>0</v>
      </c>
      <c r="AC40" s="8">
        <v>11</v>
      </c>
      <c r="AD40" s="8">
        <v>56166.87</v>
      </c>
      <c r="AF40" s="8">
        <v>0</v>
      </c>
      <c r="AG40" s="8">
        <v>0</v>
      </c>
      <c r="AI40" s="8">
        <v>0</v>
      </c>
      <c r="AJ40" s="8">
        <v>0</v>
      </c>
      <c r="AL40" s="8">
        <v>120</v>
      </c>
      <c r="AM40" s="8">
        <v>56024.62</v>
      </c>
    </row>
    <row r="41" spans="1:39" x14ac:dyDescent="0.2">
      <c r="A41" s="50" t="s">
        <v>35</v>
      </c>
      <c r="B41" s="8">
        <v>0</v>
      </c>
      <c r="C41" s="8">
        <v>0</v>
      </c>
      <c r="E41" s="30">
        <v>4</v>
      </c>
      <c r="F41" s="8">
        <v>51212.75</v>
      </c>
      <c r="H41" s="8">
        <v>7</v>
      </c>
      <c r="I41" s="8">
        <v>54455.57</v>
      </c>
      <c r="K41" s="8">
        <v>47.1</v>
      </c>
      <c r="L41" s="8">
        <v>58796.86</v>
      </c>
      <c r="N41" s="8">
        <v>26.7</v>
      </c>
      <c r="O41" s="8">
        <v>58054.38</v>
      </c>
      <c r="Q41" s="8">
        <v>30</v>
      </c>
      <c r="R41" s="8">
        <v>56627.79</v>
      </c>
      <c r="T41" s="8">
        <v>20.97</v>
      </c>
      <c r="U41" s="8">
        <v>58122.8</v>
      </c>
      <c r="W41" s="8">
        <v>2</v>
      </c>
      <c r="X41" s="8">
        <v>73004.5</v>
      </c>
      <c r="Z41" s="8">
        <v>0.25</v>
      </c>
      <c r="AA41" s="8">
        <v>59299.040000000001</v>
      </c>
      <c r="AC41" s="8">
        <v>6</v>
      </c>
      <c r="AD41" s="8">
        <v>63317.49</v>
      </c>
      <c r="AF41" s="8">
        <v>0</v>
      </c>
      <c r="AG41" s="8">
        <v>0</v>
      </c>
      <c r="AI41" s="8">
        <v>0</v>
      </c>
      <c r="AJ41" s="8">
        <v>0</v>
      </c>
      <c r="AL41" s="8">
        <v>144.02000000000001</v>
      </c>
      <c r="AM41" s="8">
        <v>58074.1</v>
      </c>
    </row>
    <row r="42" spans="1:39" x14ac:dyDescent="0.2">
      <c r="A42" s="50" t="s">
        <v>37</v>
      </c>
      <c r="B42" s="8">
        <v>1</v>
      </c>
      <c r="C42" s="8">
        <v>74036.539999999994</v>
      </c>
      <c r="E42" s="30">
        <v>6</v>
      </c>
      <c r="F42" s="8">
        <v>50878</v>
      </c>
      <c r="H42" s="8">
        <v>14</v>
      </c>
      <c r="I42" s="8">
        <v>54860</v>
      </c>
      <c r="K42" s="8">
        <v>74</v>
      </c>
      <c r="L42" s="8">
        <v>55462.879999999997</v>
      </c>
      <c r="N42" s="8">
        <v>37.75</v>
      </c>
      <c r="O42" s="8">
        <v>54692.73</v>
      </c>
      <c r="Q42" s="8">
        <v>44.25</v>
      </c>
      <c r="R42" s="8">
        <v>56018.42</v>
      </c>
      <c r="T42" s="8">
        <v>38</v>
      </c>
      <c r="U42" s="8">
        <v>57389.42</v>
      </c>
      <c r="W42" s="8">
        <v>4</v>
      </c>
      <c r="X42" s="8">
        <v>69576.75</v>
      </c>
      <c r="Z42" s="8">
        <v>0</v>
      </c>
      <c r="AA42" s="8">
        <v>0</v>
      </c>
      <c r="AC42" s="8">
        <v>13</v>
      </c>
      <c r="AD42" s="8">
        <v>56390.59</v>
      </c>
      <c r="AF42" s="8">
        <v>2</v>
      </c>
      <c r="AG42" s="8">
        <v>76267.98</v>
      </c>
      <c r="AI42" s="8">
        <v>0</v>
      </c>
      <c r="AJ42" s="8">
        <v>0</v>
      </c>
      <c r="AL42" s="8">
        <v>234</v>
      </c>
      <c r="AM42" s="8">
        <v>56152.92</v>
      </c>
    </row>
    <row r="43" spans="1:39" x14ac:dyDescent="0.2">
      <c r="A43" s="50" t="s">
        <v>38</v>
      </c>
      <c r="B43" s="8">
        <v>1</v>
      </c>
      <c r="C43" s="8">
        <v>77420</v>
      </c>
      <c r="E43" s="30">
        <v>9</v>
      </c>
      <c r="F43" s="8">
        <v>62747.11</v>
      </c>
      <c r="H43" s="8">
        <v>19</v>
      </c>
      <c r="I43" s="8">
        <v>64415</v>
      </c>
      <c r="K43" s="8">
        <v>101.5</v>
      </c>
      <c r="L43" s="8">
        <v>60908.58</v>
      </c>
      <c r="N43" s="8">
        <v>71.5</v>
      </c>
      <c r="O43" s="8">
        <v>61167.16</v>
      </c>
      <c r="Q43" s="8">
        <v>70.5</v>
      </c>
      <c r="R43" s="8">
        <v>63152.77</v>
      </c>
      <c r="T43" s="8">
        <v>68.5</v>
      </c>
      <c r="U43" s="8">
        <v>59962.18</v>
      </c>
      <c r="W43" s="8">
        <v>14</v>
      </c>
      <c r="X43" s="8">
        <v>71459</v>
      </c>
      <c r="Z43" s="8">
        <v>0</v>
      </c>
      <c r="AA43" s="8">
        <v>0</v>
      </c>
      <c r="AC43" s="8">
        <v>12.5</v>
      </c>
      <c r="AD43" s="8">
        <v>71735.48</v>
      </c>
      <c r="AF43" s="8">
        <v>0</v>
      </c>
      <c r="AG43" s="8">
        <v>0</v>
      </c>
      <c r="AI43" s="8">
        <v>0</v>
      </c>
      <c r="AJ43" s="8">
        <v>0</v>
      </c>
      <c r="AL43" s="8">
        <v>367.5</v>
      </c>
      <c r="AM43" s="8">
        <v>62254.42</v>
      </c>
    </row>
    <row r="44" spans="1:39" ht="18" customHeight="1" x14ac:dyDescent="0.2">
      <c r="A44" s="50" t="s">
        <v>39</v>
      </c>
      <c r="B44" s="8">
        <v>1.5</v>
      </c>
      <c r="C44" s="8">
        <v>68039.39</v>
      </c>
      <c r="E44" s="30">
        <v>4</v>
      </c>
      <c r="F44" s="8">
        <v>50506</v>
      </c>
      <c r="H44" s="8">
        <v>4</v>
      </c>
      <c r="I44" s="8">
        <v>50909.5</v>
      </c>
      <c r="K44" s="8">
        <v>32</v>
      </c>
      <c r="L44" s="8">
        <v>53975.22</v>
      </c>
      <c r="N44" s="8">
        <v>7</v>
      </c>
      <c r="O44" s="8">
        <v>51183.43</v>
      </c>
      <c r="Q44" s="8">
        <v>18.5</v>
      </c>
      <c r="R44" s="8">
        <v>54042.23</v>
      </c>
      <c r="T44" s="8">
        <v>13</v>
      </c>
      <c r="U44" s="8">
        <v>54056</v>
      </c>
      <c r="W44" s="8">
        <v>1</v>
      </c>
      <c r="X44" s="8">
        <v>77185.37</v>
      </c>
      <c r="Z44" s="8">
        <v>0</v>
      </c>
      <c r="AA44" s="8">
        <v>0</v>
      </c>
      <c r="AC44" s="8">
        <v>2</v>
      </c>
      <c r="AD44" s="8">
        <v>74257.13</v>
      </c>
      <c r="AF44" s="8">
        <v>0</v>
      </c>
      <c r="AG44" s="8">
        <v>0</v>
      </c>
      <c r="AI44" s="8">
        <v>0</v>
      </c>
      <c r="AJ44" s="8">
        <v>0</v>
      </c>
      <c r="AL44" s="8">
        <v>83</v>
      </c>
      <c r="AM44" s="8">
        <v>54474.95</v>
      </c>
    </row>
    <row r="45" spans="1:39" x14ac:dyDescent="0.2">
      <c r="A45" s="50" t="s">
        <v>40</v>
      </c>
      <c r="B45" s="8">
        <v>0</v>
      </c>
      <c r="C45" s="8">
        <v>0</v>
      </c>
      <c r="E45" s="30">
        <v>4</v>
      </c>
      <c r="F45" s="8">
        <v>57850</v>
      </c>
      <c r="H45" s="8">
        <v>4</v>
      </c>
      <c r="I45" s="8">
        <v>59440.5</v>
      </c>
      <c r="K45" s="8">
        <v>19.3</v>
      </c>
      <c r="L45" s="8">
        <v>59503.77</v>
      </c>
      <c r="N45" s="8">
        <v>17.350000000000001</v>
      </c>
      <c r="O45" s="8">
        <v>59553.69</v>
      </c>
      <c r="Q45" s="8">
        <v>20.350000000000001</v>
      </c>
      <c r="R45" s="8">
        <v>59606.66</v>
      </c>
      <c r="T45" s="8">
        <v>14</v>
      </c>
      <c r="U45" s="8">
        <v>59621.86</v>
      </c>
      <c r="W45" s="8">
        <v>1</v>
      </c>
      <c r="X45" s="8">
        <v>73352</v>
      </c>
      <c r="Z45" s="8">
        <v>0</v>
      </c>
      <c r="AA45" s="8">
        <v>0</v>
      </c>
      <c r="AC45" s="8">
        <v>12</v>
      </c>
      <c r="AD45" s="8">
        <v>58790.36</v>
      </c>
      <c r="AF45" s="8">
        <v>0</v>
      </c>
      <c r="AG45" s="8">
        <v>0</v>
      </c>
      <c r="AI45" s="8">
        <v>0</v>
      </c>
      <c r="AJ45" s="8">
        <v>0</v>
      </c>
      <c r="AL45" s="8">
        <v>92</v>
      </c>
      <c r="AM45" s="8">
        <v>59536.73</v>
      </c>
    </row>
    <row r="46" spans="1:39" x14ac:dyDescent="0.2">
      <c r="A46" s="50" t="s">
        <v>41</v>
      </c>
      <c r="B46" s="8">
        <v>0</v>
      </c>
      <c r="C46" s="8">
        <v>0</v>
      </c>
      <c r="E46" s="30">
        <v>3</v>
      </c>
      <c r="F46" s="8">
        <v>56964.67</v>
      </c>
      <c r="H46" s="8">
        <v>4</v>
      </c>
      <c r="I46" s="8">
        <v>58676.5</v>
      </c>
      <c r="K46" s="8">
        <v>23</v>
      </c>
      <c r="L46" s="8">
        <v>54656.67</v>
      </c>
      <c r="N46" s="8">
        <v>16.5</v>
      </c>
      <c r="O46" s="8">
        <v>53523.03</v>
      </c>
      <c r="Q46" s="8">
        <v>18</v>
      </c>
      <c r="R46" s="8">
        <v>53854.62</v>
      </c>
      <c r="T46" s="8">
        <v>12</v>
      </c>
      <c r="U46" s="8">
        <v>54017.3</v>
      </c>
      <c r="W46" s="8">
        <v>2</v>
      </c>
      <c r="X46" s="8">
        <v>79585.5</v>
      </c>
      <c r="Z46" s="8">
        <v>0</v>
      </c>
      <c r="AA46" s="8">
        <v>0</v>
      </c>
      <c r="AC46" s="8">
        <v>6.5</v>
      </c>
      <c r="AD46" s="8">
        <v>53204.45</v>
      </c>
      <c r="AF46" s="8">
        <v>0</v>
      </c>
      <c r="AG46" s="8">
        <v>0</v>
      </c>
      <c r="AI46" s="8">
        <v>0</v>
      </c>
      <c r="AJ46" s="8">
        <v>0</v>
      </c>
      <c r="AL46" s="8">
        <v>85</v>
      </c>
      <c r="AM46" s="8">
        <v>54922.64</v>
      </c>
    </row>
    <row r="47" spans="1:39" x14ac:dyDescent="0.2">
      <c r="A47" s="50" t="s">
        <v>42</v>
      </c>
      <c r="B47" s="8">
        <v>4</v>
      </c>
      <c r="C47" s="8">
        <v>63188.480000000003</v>
      </c>
      <c r="E47" s="30">
        <v>11</v>
      </c>
      <c r="F47" s="8">
        <v>57677.18</v>
      </c>
      <c r="H47" s="8">
        <v>15</v>
      </c>
      <c r="I47" s="8">
        <v>54973.87</v>
      </c>
      <c r="K47" s="8">
        <v>81.5</v>
      </c>
      <c r="L47" s="8">
        <v>54226.61</v>
      </c>
      <c r="N47" s="8">
        <v>46</v>
      </c>
      <c r="O47" s="8">
        <v>53627.89</v>
      </c>
      <c r="Q47" s="8">
        <v>42</v>
      </c>
      <c r="R47" s="8">
        <v>55063.28</v>
      </c>
      <c r="T47" s="8">
        <v>48</v>
      </c>
      <c r="U47" s="8">
        <v>56722.46</v>
      </c>
      <c r="W47" s="8">
        <v>6</v>
      </c>
      <c r="X47" s="8">
        <v>65563.33</v>
      </c>
      <c r="Z47" s="8">
        <v>1</v>
      </c>
      <c r="AA47" s="8">
        <v>64194</v>
      </c>
      <c r="AC47" s="8">
        <v>16</v>
      </c>
      <c r="AD47" s="8">
        <v>54204.81</v>
      </c>
      <c r="AF47" s="8">
        <v>1</v>
      </c>
      <c r="AG47" s="8">
        <v>103268.16</v>
      </c>
      <c r="AI47" s="8">
        <v>0</v>
      </c>
      <c r="AJ47" s="8">
        <v>0</v>
      </c>
      <c r="AL47" s="8">
        <v>271.5</v>
      </c>
      <c r="AM47" s="8">
        <v>55475.57</v>
      </c>
    </row>
    <row r="48" spans="1:39" x14ac:dyDescent="0.2">
      <c r="A48" s="50" t="s">
        <v>43</v>
      </c>
      <c r="B48" s="8">
        <v>0</v>
      </c>
      <c r="C48" s="8">
        <v>0</v>
      </c>
      <c r="E48" s="30">
        <v>15.5</v>
      </c>
      <c r="F48" s="8">
        <v>62222.52</v>
      </c>
      <c r="H48" s="8">
        <v>30</v>
      </c>
      <c r="I48" s="8">
        <v>61499.8</v>
      </c>
      <c r="K48" s="8">
        <v>171.7</v>
      </c>
      <c r="L48" s="8">
        <v>62009.61</v>
      </c>
      <c r="N48" s="8">
        <v>109.8</v>
      </c>
      <c r="O48" s="8">
        <v>62717.78</v>
      </c>
      <c r="Q48" s="8">
        <v>131</v>
      </c>
      <c r="R48" s="8">
        <v>65301.59</v>
      </c>
      <c r="T48" s="8">
        <v>115</v>
      </c>
      <c r="U48" s="8">
        <v>62978.09</v>
      </c>
      <c r="W48" s="8">
        <v>16</v>
      </c>
      <c r="X48" s="8">
        <v>74116.63</v>
      </c>
      <c r="Z48" s="8">
        <v>0</v>
      </c>
      <c r="AA48" s="8">
        <v>0</v>
      </c>
      <c r="AC48" s="8">
        <v>32</v>
      </c>
      <c r="AD48" s="8">
        <v>67010.16</v>
      </c>
      <c r="AF48" s="8">
        <v>0</v>
      </c>
      <c r="AG48" s="8">
        <v>0</v>
      </c>
      <c r="AI48" s="8">
        <v>0</v>
      </c>
      <c r="AJ48" s="8">
        <v>0</v>
      </c>
      <c r="AL48" s="8">
        <v>621</v>
      </c>
      <c r="AM48" s="8">
        <v>63558.91</v>
      </c>
    </row>
    <row r="49" spans="1:39" ht="18" customHeight="1" x14ac:dyDescent="0.2">
      <c r="A49" s="50" t="s">
        <v>44</v>
      </c>
      <c r="B49" s="8">
        <v>0</v>
      </c>
      <c r="C49" s="8">
        <v>0</v>
      </c>
      <c r="E49" s="30">
        <v>34.5</v>
      </c>
      <c r="F49" s="8">
        <v>55667.46</v>
      </c>
      <c r="H49" s="8">
        <v>22</v>
      </c>
      <c r="I49" s="8">
        <v>60549.32</v>
      </c>
      <c r="K49" s="8">
        <v>239</v>
      </c>
      <c r="L49" s="8">
        <v>57175.8</v>
      </c>
      <c r="N49" s="8">
        <v>151</v>
      </c>
      <c r="O49" s="8">
        <v>58979.47</v>
      </c>
      <c r="Q49" s="8">
        <v>155</v>
      </c>
      <c r="R49" s="8">
        <v>59340.23</v>
      </c>
      <c r="T49" s="8">
        <v>136.5</v>
      </c>
      <c r="U49" s="8">
        <v>58461.08</v>
      </c>
      <c r="W49" s="8">
        <v>18</v>
      </c>
      <c r="X49" s="8">
        <v>68204.009999999995</v>
      </c>
      <c r="Z49" s="8">
        <v>1</v>
      </c>
      <c r="AA49" s="8">
        <v>58716.1</v>
      </c>
      <c r="AC49" s="8">
        <v>35</v>
      </c>
      <c r="AD49" s="8">
        <v>60158.45</v>
      </c>
      <c r="AF49" s="8">
        <v>1</v>
      </c>
      <c r="AG49" s="8">
        <v>71968.600000000006</v>
      </c>
      <c r="AI49" s="8">
        <v>0</v>
      </c>
      <c r="AJ49" s="8">
        <v>0</v>
      </c>
      <c r="AL49" s="8">
        <v>793</v>
      </c>
      <c r="AM49" s="8">
        <v>58594.080000000002</v>
      </c>
    </row>
    <row r="50" spans="1:39" x14ac:dyDescent="0.2">
      <c r="A50" s="50" t="s">
        <v>45</v>
      </c>
      <c r="B50" s="8">
        <v>0</v>
      </c>
      <c r="C50" s="8">
        <v>0</v>
      </c>
      <c r="E50" s="30">
        <v>9</v>
      </c>
      <c r="F50" s="8">
        <v>54804.44</v>
      </c>
      <c r="H50" s="8">
        <v>11</v>
      </c>
      <c r="I50" s="8">
        <v>53486.05</v>
      </c>
      <c r="K50" s="8">
        <v>82.409099999999995</v>
      </c>
      <c r="L50" s="8">
        <v>56154.239999999998</v>
      </c>
      <c r="N50" s="8">
        <v>37</v>
      </c>
      <c r="O50" s="8">
        <v>54710.7</v>
      </c>
      <c r="Q50" s="8">
        <v>55</v>
      </c>
      <c r="R50" s="8">
        <v>57817.279999999999</v>
      </c>
      <c r="T50" s="8">
        <v>40.75</v>
      </c>
      <c r="U50" s="8">
        <v>55141.5</v>
      </c>
      <c r="W50" s="8">
        <v>8</v>
      </c>
      <c r="X50" s="8">
        <v>71491.63</v>
      </c>
      <c r="Z50" s="8">
        <v>0</v>
      </c>
      <c r="AA50" s="8">
        <v>0</v>
      </c>
      <c r="AC50" s="8">
        <v>19.75</v>
      </c>
      <c r="AD50" s="8">
        <v>58443.05</v>
      </c>
      <c r="AF50" s="8">
        <v>0</v>
      </c>
      <c r="AG50" s="8">
        <v>0</v>
      </c>
      <c r="AI50" s="8">
        <v>0</v>
      </c>
      <c r="AJ50" s="8">
        <v>0</v>
      </c>
      <c r="AL50" s="8">
        <v>262.90909999999997</v>
      </c>
      <c r="AM50" s="8">
        <v>56622.81</v>
      </c>
    </row>
    <row r="51" spans="1:39" x14ac:dyDescent="0.2">
      <c r="A51" s="50" t="s">
        <v>46</v>
      </c>
      <c r="B51" s="8">
        <v>0</v>
      </c>
      <c r="C51" s="8">
        <v>0</v>
      </c>
      <c r="E51" s="30">
        <v>5</v>
      </c>
      <c r="F51" s="8">
        <v>57880.6</v>
      </c>
      <c r="H51" s="8">
        <v>5</v>
      </c>
      <c r="I51" s="8">
        <v>55057.599999999999</v>
      </c>
      <c r="K51" s="8">
        <v>25</v>
      </c>
      <c r="L51" s="8">
        <v>54838.879999999997</v>
      </c>
      <c r="N51" s="8">
        <v>23</v>
      </c>
      <c r="O51" s="8">
        <v>55131.7</v>
      </c>
      <c r="Q51" s="8">
        <v>20</v>
      </c>
      <c r="R51" s="8">
        <v>58584.3</v>
      </c>
      <c r="T51" s="8">
        <v>18</v>
      </c>
      <c r="U51" s="8">
        <v>51441.72</v>
      </c>
      <c r="W51" s="8">
        <v>2</v>
      </c>
      <c r="X51" s="8">
        <v>64789</v>
      </c>
      <c r="Z51" s="8">
        <v>0</v>
      </c>
      <c r="AA51" s="8">
        <v>0</v>
      </c>
      <c r="AC51" s="8">
        <v>1</v>
      </c>
      <c r="AD51" s="8">
        <v>62173.2</v>
      </c>
      <c r="AF51" s="8">
        <v>0</v>
      </c>
      <c r="AG51" s="8">
        <v>0</v>
      </c>
      <c r="AI51" s="8">
        <v>0</v>
      </c>
      <c r="AJ51" s="8">
        <v>0</v>
      </c>
      <c r="AL51" s="8">
        <v>99</v>
      </c>
      <c r="AM51" s="8">
        <v>55485.66</v>
      </c>
    </row>
    <row r="52" spans="1:39" x14ac:dyDescent="0.2">
      <c r="A52" s="50" t="s">
        <v>47</v>
      </c>
      <c r="B52" s="8">
        <v>0</v>
      </c>
      <c r="C52" s="8">
        <v>0</v>
      </c>
      <c r="E52" s="30">
        <v>4</v>
      </c>
      <c r="F52" s="8">
        <v>58582</v>
      </c>
      <c r="H52" s="8">
        <v>6</v>
      </c>
      <c r="I52" s="8">
        <v>53216.33</v>
      </c>
      <c r="K52" s="8">
        <v>31</v>
      </c>
      <c r="L52" s="8">
        <v>53701.47</v>
      </c>
      <c r="N52" s="8">
        <v>21</v>
      </c>
      <c r="O52" s="8">
        <v>54185.71</v>
      </c>
      <c r="Q52" s="8">
        <v>21</v>
      </c>
      <c r="R52" s="8">
        <v>57152.78</v>
      </c>
      <c r="T52" s="8">
        <v>17</v>
      </c>
      <c r="U52" s="8">
        <v>59228.59</v>
      </c>
      <c r="W52" s="8">
        <v>1</v>
      </c>
      <c r="X52" s="8">
        <v>68725</v>
      </c>
      <c r="Z52" s="8">
        <v>0</v>
      </c>
      <c r="AA52" s="8">
        <v>0</v>
      </c>
      <c r="AC52" s="8">
        <v>3</v>
      </c>
      <c r="AD52" s="8">
        <v>64801.73</v>
      </c>
      <c r="AF52" s="8">
        <v>0</v>
      </c>
      <c r="AG52" s="8">
        <v>0</v>
      </c>
      <c r="AI52" s="8">
        <v>1</v>
      </c>
      <c r="AJ52" s="8">
        <v>70511</v>
      </c>
      <c r="AL52" s="8">
        <v>105</v>
      </c>
      <c r="AM52" s="8">
        <v>56161.97</v>
      </c>
    </row>
    <row r="53" spans="1:39" x14ac:dyDescent="0.2">
      <c r="A53" s="50" t="s">
        <v>48</v>
      </c>
      <c r="B53" s="8">
        <v>0</v>
      </c>
      <c r="C53" s="8">
        <v>0</v>
      </c>
      <c r="E53" s="30">
        <v>4</v>
      </c>
      <c r="F53" s="8">
        <v>49679.75</v>
      </c>
      <c r="H53" s="8">
        <v>4</v>
      </c>
      <c r="I53" s="8">
        <v>50268.25</v>
      </c>
      <c r="K53" s="8">
        <v>25</v>
      </c>
      <c r="L53" s="8">
        <v>51815.72</v>
      </c>
      <c r="N53" s="8">
        <v>15</v>
      </c>
      <c r="O53" s="8">
        <v>52020.13</v>
      </c>
      <c r="Q53" s="8">
        <v>18.559999999999999</v>
      </c>
      <c r="R53" s="8">
        <v>55033.45</v>
      </c>
      <c r="T53" s="8">
        <v>18.440000000000001</v>
      </c>
      <c r="U53" s="8">
        <v>52738.04</v>
      </c>
      <c r="W53" s="8">
        <v>0</v>
      </c>
      <c r="X53" s="8">
        <v>0</v>
      </c>
      <c r="Z53" s="8">
        <v>0</v>
      </c>
      <c r="AA53" s="8">
        <v>0</v>
      </c>
      <c r="AC53" s="8">
        <v>6</v>
      </c>
      <c r="AD53" s="8">
        <v>56814.16</v>
      </c>
      <c r="AF53" s="8">
        <v>0</v>
      </c>
      <c r="AG53" s="8">
        <v>0</v>
      </c>
      <c r="AI53" s="8">
        <v>2</v>
      </c>
      <c r="AJ53" s="8">
        <v>44696.5</v>
      </c>
      <c r="AL53" s="8">
        <v>93</v>
      </c>
      <c r="AM53" s="8">
        <v>52684.68</v>
      </c>
    </row>
    <row r="54" spans="1:39" ht="18" customHeight="1" x14ac:dyDescent="0.2">
      <c r="A54" s="50" t="s">
        <v>49</v>
      </c>
      <c r="B54" s="8">
        <v>0</v>
      </c>
      <c r="C54" s="8">
        <v>0</v>
      </c>
      <c r="E54" s="30">
        <v>7</v>
      </c>
      <c r="F54" s="8">
        <v>59378.57</v>
      </c>
      <c r="H54" s="8">
        <v>8</v>
      </c>
      <c r="I54" s="8">
        <v>56222.63</v>
      </c>
      <c r="K54" s="8">
        <v>33</v>
      </c>
      <c r="L54" s="8">
        <v>52461.33</v>
      </c>
      <c r="N54" s="8">
        <v>40</v>
      </c>
      <c r="O54" s="8">
        <v>51524.68</v>
      </c>
      <c r="Q54" s="8">
        <v>32</v>
      </c>
      <c r="R54" s="8">
        <v>58487.519999999997</v>
      </c>
      <c r="T54" s="8">
        <v>25</v>
      </c>
      <c r="U54" s="8">
        <v>56411.12</v>
      </c>
      <c r="W54" s="8">
        <v>3.4</v>
      </c>
      <c r="X54" s="8">
        <v>68594.759999999995</v>
      </c>
      <c r="Z54" s="8">
        <v>0</v>
      </c>
      <c r="AA54" s="8">
        <v>0</v>
      </c>
      <c r="AC54" s="8">
        <v>9</v>
      </c>
      <c r="AD54" s="8">
        <v>56809.2</v>
      </c>
      <c r="AF54" s="8">
        <v>0</v>
      </c>
      <c r="AG54" s="8">
        <v>0</v>
      </c>
      <c r="AI54" s="8">
        <v>0</v>
      </c>
      <c r="AJ54" s="8">
        <v>0</v>
      </c>
      <c r="AL54" s="8">
        <v>157.4</v>
      </c>
      <c r="AM54" s="8">
        <v>55171.7</v>
      </c>
    </row>
    <row r="55" spans="1:39" x14ac:dyDescent="0.2">
      <c r="A55" s="50" t="s">
        <v>50</v>
      </c>
      <c r="B55" s="8">
        <v>0</v>
      </c>
      <c r="C55" s="8">
        <v>0</v>
      </c>
      <c r="E55" s="30">
        <v>4</v>
      </c>
      <c r="F55" s="8">
        <v>59787</v>
      </c>
      <c r="H55" s="8">
        <v>3</v>
      </c>
      <c r="I55" s="8">
        <v>54066.33</v>
      </c>
      <c r="K55" s="8">
        <v>18</v>
      </c>
      <c r="L55" s="8">
        <v>55756.28</v>
      </c>
      <c r="N55" s="8">
        <v>16.66</v>
      </c>
      <c r="O55" s="8">
        <v>55293.46</v>
      </c>
      <c r="Q55" s="8">
        <v>16.34</v>
      </c>
      <c r="R55" s="8">
        <v>56435.79</v>
      </c>
      <c r="T55" s="8">
        <v>13</v>
      </c>
      <c r="U55" s="8">
        <v>53533.08</v>
      </c>
      <c r="W55" s="8">
        <v>0</v>
      </c>
      <c r="X55" s="8">
        <v>0</v>
      </c>
      <c r="Z55" s="8">
        <v>0</v>
      </c>
      <c r="AA55" s="8">
        <v>0</v>
      </c>
      <c r="AC55" s="8">
        <v>6</v>
      </c>
      <c r="AD55" s="8">
        <v>57627.5</v>
      </c>
      <c r="AF55" s="8">
        <v>0</v>
      </c>
      <c r="AG55" s="8">
        <v>0</v>
      </c>
      <c r="AI55" s="8">
        <v>0</v>
      </c>
      <c r="AJ55" s="8">
        <v>0</v>
      </c>
      <c r="AL55" s="8">
        <v>77</v>
      </c>
      <c r="AM55" s="8">
        <v>55714.35</v>
      </c>
    </row>
    <row r="56" spans="1:39" x14ac:dyDescent="0.2">
      <c r="A56" s="50" t="s">
        <v>51</v>
      </c>
      <c r="B56" s="8">
        <v>0</v>
      </c>
      <c r="C56" s="8">
        <v>0</v>
      </c>
      <c r="E56" s="30">
        <v>4</v>
      </c>
      <c r="F56" s="8">
        <v>58263.5</v>
      </c>
      <c r="H56" s="8">
        <v>3</v>
      </c>
      <c r="I56" s="8">
        <v>61823.67</v>
      </c>
      <c r="K56" s="8">
        <v>31.5</v>
      </c>
      <c r="L56" s="8">
        <v>54674.41</v>
      </c>
      <c r="N56" s="8">
        <v>16.5</v>
      </c>
      <c r="O56" s="8">
        <v>59532.74</v>
      </c>
      <c r="Q56" s="8">
        <v>23</v>
      </c>
      <c r="R56" s="8">
        <v>58320.84</v>
      </c>
      <c r="T56" s="8">
        <v>19.899999999999999</v>
      </c>
      <c r="U56" s="8">
        <v>57390.31</v>
      </c>
      <c r="W56" s="8">
        <v>2</v>
      </c>
      <c r="X56" s="8">
        <v>68022</v>
      </c>
      <c r="Z56" s="8">
        <v>0</v>
      </c>
      <c r="AA56" s="8">
        <v>0</v>
      </c>
      <c r="AC56" s="8">
        <v>4</v>
      </c>
      <c r="AD56" s="8">
        <v>67462.899999999994</v>
      </c>
      <c r="AF56" s="8">
        <v>0</v>
      </c>
      <c r="AG56" s="8">
        <v>0</v>
      </c>
      <c r="AI56" s="8">
        <v>0</v>
      </c>
      <c r="AJ56" s="8">
        <v>0</v>
      </c>
      <c r="AL56" s="8">
        <v>103.9</v>
      </c>
      <c r="AM56" s="8">
        <v>57867.19</v>
      </c>
    </row>
    <row r="57" spans="1:39" x14ac:dyDescent="0.2">
      <c r="A57" s="50" t="s">
        <v>52</v>
      </c>
      <c r="B57" s="8">
        <v>0</v>
      </c>
      <c r="C57" s="8">
        <v>0</v>
      </c>
      <c r="E57" s="30">
        <v>6</v>
      </c>
      <c r="F57" s="8">
        <v>60315.17</v>
      </c>
      <c r="H57" s="8">
        <v>11</v>
      </c>
      <c r="I57" s="8">
        <v>55850.45</v>
      </c>
      <c r="K57" s="8">
        <v>73</v>
      </c>
      <c r="L57" s="8">
        <v>53079.71</v>
      </c>
      <c r="N57" s="8">
        <v>38.200000000000003</v>
      </c>
      <c r="O57" s="8">
        <v>52828.89</v>
      </c>
      <c r="Q57" s="8">
        <v>45.3</v>
      </c>
      <c r="R57" s="8">
        <v>55886.720000000001</v>
      </c>
      <c r="T57" s="8">
        <v>32</v>
      </c>
      <c r="U57" s="8">
        <v>54181.31</v>
      </c>
      <c r="W57" s="8">
        <v>4</v>
      </c>
      <c r="X57" s="8">
        <v>65494.73</v>
      </c>
      <c r="Z57" s="8">
        <v>0</v>
      </c>
      <c r="AA57" s="8">
        <v>0</v>
      </c>
      <c r="AC57" s="8">
        <v>21</v>
      </c>
      <c r="AD57" s="8">
        <v>57518.7</v>
      </c>
      <c r="AF57" s="8">
        <v>0</v>
      </c>
      <c r="AG57" s="8">
        <v>0</v>
      </c>
      <c r="AI57" s="8">
        <v>0</v>
      </c>
      <c r="AJ57" s="8">
        <v>0</v>
      </c>
      <c r="AL57" s="8">
        <v>230.5</v>
      </c>
      <c r="AM57" s="8">
        <v>54683.17</v>
      </c>
    </row>
    <row r="58" spans="1:39" x14ac:dyDescent="0.2">
      <c r="A58" s="50" t="s">
        <v>53</v>
      </c>
      <c r="B58" s="8">
        <v>0</v>
      </c>
      <c r="C58" s="8">
        <v>0</v>
      </c>
      <c r="E58" s="30">
        <v>8</v>
      </c>
      <c r="F58" s="8">
        <v>54538.25</v>
      </c>
      <c r="H58" s="8">
        <v>23</v>
      </c>
      <c r="I58" s="8">
        <v>56121.13</v>
      </c>
      <c r="K58" s="8">
        <v>118.5</v>
      </c>
      <c r="L58" s="8">
        <v>55213.91</v>
      </c>
      <c r="N58" s="8">
        <v>71.5</v>
      </c>
      <c r="O58" s="8">
        <v>56060.58</v>
      </c>
      <c r="Q58" s="8">
        <v>75</v>
      </c>
      <c r="R58" s="8">
        <v>56819.22</v>
      </c>
      <c r="T58" s="8">
        <v>88</v>
      </c>
      <c r="U58" s="8">
        <v>56187.360000000001</v>
      </c>
      <c r="W58" s="8">
        <v>8</v>
      </c>
      <c r="X58" s="8">
        <v>64355.75</v>
      </c>
      <c r="Z58" s="8">
        <v>0</v>
      </c>
      <c r="AA58" s="8">
        <v>0</v>
      </c>
      <c r="AC58" s="8">
        <v>21</v>
      </c>
      <c r="AD58" s="8">
        <v>56428.21</v>
      </c>
      <c r="AF58" s="8">
        <v>5</v>
      </c>
      <c r="AG58" s="8">
        <v>87339.12</v>
      </c>
      <c r="AI58" s="8">
        <v>2</v>
      </c>
      <c r="AJ58" s="8">
        <v>46875.5</v>
      </c>
      <c r="AL58" s="8">
        <v>420</v>
      </c>
      <c r="AM58" s="8">
        <v>56463.06</v>
      </c>
    </row>
    <row r="59" spans="1:39" ht="18" customHeight="1" x14ac:dyDescent="0.2">
      <c r="A59" s="50" t="s">
        <v>54</v>
      </c>
      <c r="B59" s="8">
        <v>0</v>
      </c>
      <c r="C59" s="8">
        <v>0</v>
      </c>
      <c r="E59" s="30">
        <v>5</v>
      </c>
      <c r="F59" s="8">
        <v>52345.96</v>
      </c>
      <c r="H59" s="8">
        <v>3.5</v>
      </c>
      <c r="I59" s="8">
        <v>55043</v>
      </c>
      <c r="K59" s="8">
        <v>28</v>
      </c>
      <c r="L59" s="8">
        <v>54125.98</v>
      </c>
      <c r="N59" s="8">
        <v>8</v>
      </c>
      <c r="O59" s="8">
        <v>57516.75</v>
      </c>
      <c r="Q59" s="8">
        <v>19</v>
      </c>
      <c r="R59" s="8">
        <v>55100.02</v>
      </c>
      <c r="T59" s="8">
        <v>9.5</v>
      </c>
      <c r="U59" s="8">
        <v>54450.22</v>
      </c>
      <c r="W59" s="8">
        <v>0</v>
      </c>
      <c r="X59" s="8">
        <v>0</v>
      </c>
      <c r="Z59" s="8">
        <v>0</v>
      </c>
      <c r="AA59" s="8">
        <v>0</v>
      </c>
      <c r="AC59" s="8">
        <v>5</v>
      </c>
      <c r="AD59" s="8">
        <v>57900.4</v>
      </c>
      <c r="AF59" s="8">
        <v>2</v>
      </c>
      <c r="AG59" s="8">
        <v>70940.38</v>
      </c>
      <c r="AI59" s="8">
        <v>0</v>
      </c>
      <c r="AJ59" s="8">
        <v>0</v>
      </c>
      <c r="AL59" s="8">
        <v>80</v>
      </c>
      <c r="AM59" s="8">
        <v>55320.03</v>
      </c>
    </row>
    <row r="60" spans="1:39" x14ac:dyDescent="0.2">
      <c r="A60" s="50" t="s">
        <v>55</v>
      </c>
      <c r="B60" s="8">
        <v>0</v>
      </c>
      <c r="C60" s="8">
        <v>0</v>
      </c>
      <c r="E60" s="30">
        <v>8.1999999999999993</v>
      </c>
      <c r="F60" s="8">
        <v>64962.59</v>
      </c>
      <c r="H60" s="8">
        <v>8</v>
      </c>
      <c r="I60" s="8">
        <v>65875.38</v>
      </c>
      <c r="K60" s="8">
        <v>82</v>
      </c>
      <c r="L60" s="8">
        <v>64346.720000000001</v>
      </c>
      <c r="N60" s="8">
        <v>12</v>
      </c>
      <c r="O60" s="8">
        <v>60537.919999999998</v>
      </c>
      <c r="Q60" s="8">
        <v>33</v>
      </c>
      <c r="R60" s="8">
        <v>62654.23</v>
      </c>
      <c r="T60" s="8">
        <v>45.8</v>
      </c>
      <c r="U60" s="8">
        <v>65947.62</v>
      </c>
      <c r="W60" s="8">
        <v>8.5</v>
      </c>
      <c r="X60" s="8">
        <v>68275.59</v>
      </c>
      <c r="Z60" s="8">
        <v>0</v>
      </c>
      <c r="AA60" s="8">
        <v>0</v>
      </c>
      <c r="AC60" s="8">
        <v>15</v>
      </c>
      <c r="AD60" s="8">
        <v>65629.67</v>
      </c>
      <c r="AF60" s="8">
        <v>0</v>
      </c>
      <c r="AG60" s="8">
        <v>0</v>
      </c>
      <c r="AI60" s="8">
        <v>1</v>
      </c>
      <c r="AJ60" s="8">
        <v>53085</v>
      </c>
      <c r="AL60" s="8">
        <v>213.5</v>
      </c>
      <c r="AM60" s="8">
        <v>64489.21</v>
      </c>
    </row>
    <row r="61" spans="1:39" x14ac:dyDescent="0.2">
      <c r="A61" s="50" t="s">
        <v>56</v>
      </c>
      <c r="B61" s="8">
        <v>0</v>
      </c>
      <c r="C61" s="8">
        <v>0</v>
      </c>
      <c r="E61" s="30">
        <v>4</v>
      </c>
      <c r="F61" s="8">
        <v>49132.5</v>
      </c>
      <c r="H61" s="8">
        <v>3</v>
      </c>
      <c r="I61" s="8">
        <v>54072</v>
      </c>
      <c r="K61" s="8">
        <v>18.3</v>
      </c>
      <c r="L61" s="8">
        <v>54663.23</v>
      </c>
      <c r="N61" s="8">
        <v>18.7</v>
      </c>
      <c r="O61" s="8">
        <v>56806.96</v>
      </c>
      <c r="Q61" s="8">
        <v>17.899999999999999</v>
      </c>
      <c r="R61" s="8">
        <v>55621.33</v>
      </c>
      <c r="T61" s="8">
        <v>12.1</v>
      </c>
      <c r="U61" s="8">
        <v>54868.95</v>
      </c>
      <c r="W61" s="8">
        <v>1</v>
      </c>
      <c r="X61" s="8">
        <v>67137</v>
      </c>
      <c r="Z61" s="8">
        <v>0</v>
      </c>
      <c r="AA61" s="8">
        <v>0</v>
      </c>
      <c r="AC61" s="8">
        <v>4</v>
      </c>
      <c r="AD61" s="8">
        <v>55546.400000000001</v>
      </c>
      <c r="AF61" s="8">
        <v>0</v>
      </c>
      <c r="AG61" s="8">
        <v>0</v>
      </c>
      <c r="AI61" s="8">
        <v>0</v>
      </c>
      <c r="AJ61" s="8">
        <v>0</v>
      </c>
      <c r="AL61" s="8">
        <v>79</v>
      </c>
      <c r="AM61" s="8">
        <v>55319.39</v>
      </c>
    </row>
    <row r="62" spans="1:39" x14ac:dyDescent="0.2">
      <c r="A62" s="50" t="s">
        <v>57</v>
      </c>
      <c r="B62" s="8">
        <v>0</v>
      </c>
      <c r="C62" s="8">
        <v>0</v>
      </c>
      <c r="E62" s="30">
        <v>39</v>
      </c>
      <c r="F62" s="8">
        <v>57403.26</v>
      </c>
      <c r="H62" s="8">
        <v>35</v>
      </c>
      <c r="I62" s="8">
        <v>57043.63</v>
      </c>
      <c r="K62" s="8">
        <v>279</v>
      </c>
      <c r="L62" s="8">
        <v>58500.27</v>
      </c>
      <c r="N62" s="8">
        <v>125</v>
      </c>
      <c r="O62" s="8">
        <v>58209.18</v>
      </c>
      <c r="Q62" s="8">
        <v>156</v>
      </c>
      <c r="R62" s="8">
        <v>60607.19</v>
      </c>
      <c r="T62" s="8">
        <v>136</v>
      </c>
      <c r="U62" s="8">
        <v>58855.98</v>
      </c>
      <c r="W62" s="8">
        <v>19</v>
      </c>
      <c r="X62" s="8">
        <v>64509.98</v>
      </c>
      <c r="Z62" s="8">
        <v>0</v>
      </c>
      <c r="AA62" s="8">
        <v>0</v>
      </c>
      <c r="AC62" s="8">
        <v>22</v>
      </c>
      <c r="AD62" s="8">
        <v>64970.52</v>
      </c>
      <c r="AF62" s="8">
        <v>3</v>
      </c>
      <c r="AG62" s="8">
        <v>77135.67</v>
      </c>
      <c r="AI62" s="8">
        <v>0</v>
      </c>
      <c r="AJ62" s="8">
        <v>0</v>
      </c>
      <c r="AL62" s="8">
        <v>814</v>
      </c>
      <c r="AM62" s="8">
        <v>59187.42</v>
      </c>
    </row>
    <row r="63" spans="1:39" x14ac:dyDescent="0.2">
      <c r="A63" s="50" t="s">
        <v>58</v>
      </c>
      <c r="B63" s="8">
        <v>0</v>
      </c>
      <c r="C63" s="8">
        <v>0</v>
      </c>
      <c r="E63" s="30">
        <v>12</v>
      </c>
      <c r="F63" s="8">
        <v>52799.25</v>
      </c>
      <c r="H63" s="8">
        <v>13</v>
      </c>
      <c r="I63" s="8">
        <v>53073.08</v>
      </c>
      <c r="K63" s="8">
        <v>92</v>
      </c>
      <c r="L63" s="8">
        <v>53770.76</v>
      </c>
      <c r="N63" s="8">
        <v>30</v>
      </c>
      <c r="O63" s="8">
        <v>51468.9</v>
      </c>
      <c r="Q63" s="8">
        <v>40</v>
      </c>
      <c r="R63" s="8">
        <v>54239.88</v>
      </c>
      <c r="T63" s="8">
        <v>49.97</v>
      </c>
      <c r="U63" s="8">
        <v>53656.36</v>
      </c>
      <c r="W63" s="8">
        <v>5</v>
      </c>
      <c r="X63" s="8">
        <v>66642.58</v>
      </c>
      <c r="Z63" s="8">
        <v>0</v>
      </c>
      <c r="AA63" s="8">
        <v>0</v>
      </c>
      <c r="AC63" s="8">
        <v>15</v>
      </c>
      <c r="AD63" s="8">
        <v>55765.599999999999</v>
      </c>
      <c r="AF63" s="8">
        <v>0</v>
      </c>
      <c r="AG63" s="8">
        <v>0</v>
      </c>
      <c r="AI63" s="8">
        <v>0</v>
      </c>
      <c r="AJ63" s="8">
        <v>0</v>
      </c>
      <c r="AL63" s="8">
        <v>256.97000000000003</v>
      </c>
      <c r="AM63" s="8">
        <v>53839.040000000001</v>
      </c>
    </row>
    <row r="64" spans="1:39" s="71" customFormat="1" ht="24" customHeight="1" thickBot="1" x14ac:dyDescent="0.25">
      <c r="A64" s="70" t="s">
        <v>59</v>
      </c>
      <c r="B64" s="71">
        <v>8</v>
      </c>
      <c r="C64" s="72">
        <v>68038.17</v>
      </c>
      <c r="E64" s="73">
        <v>593.70000000000005</v>
      </c>
      <c r="F64" s="80">
        <v>57426.17</v>
      </c>
      <c r="H64" s="71">
        <v>823</v>
      </c>
      <c r="I64" s="72">
        <v>57940.97</v>
      </c>
      <c r="K64" s="71">
        <v>5328.2325000000001</v>
      </c>
      <c r="L64" s="72">
        <v>57299.91</v>
      </c>
      <c r="N64" s="71">
        <v>2975.8765999999996</v>
      </c>
      <c r="O64" s="72">
        <v>57454.82</v>
      </c>
      <c r="Q64" s="71">
        <v>3478.9675000000002</v>
      </c>
      <c r="R64" s="72">
        <v>59019.11</v>
      </c>
      <c r="T64" s="71">
        <v>3142.2827999999995</v>
      </c>
      <c r="U64" s="72">
        <v>57975.99</v>
      </c>
      <c r="W64" s="71">
        <v>387.4</v>
      </c>
      <c r="X64" s="72">
        <v>68938.78</v>
      </c>
      <c r="Z64" s="71">
        <v>10.25</v>
      </c>
      <c r="AA64" s="72">
        <v>64744.18</v>
      </c>
      <c r="AC64" s="71">
        <v>837.7</v>
      </c>
      <c r="AD64" s="72">
        <v>60293.54</v>
      </c>
      <c r="AF64" s="71">
        <v>54</v>
      </c>
      <c r="AG64" s="72">
        <v>78081.64</v>
      </c>
      <c r="AI64" s="71">
        <v>22</v>
      </c>
      <c r="AJ64" s="72">
        <v>50751.64</v>
      </c>
      <c r="AL64" s="71">
        <v>17661.4094</v>
      </c>
      <c r="AM64" s="72">
        <v>58280.92</v>
      </c>
    </row>
    <row r="65" spans="1:1" ht="6" customHeight="1" thickTop="1" x14ac:dyDescent="0.2"/>
    <row r="66" spans="1:1" ht="15" customHeight="1" x14ac:dyDescent="0.2">
      <c r="A66" s="30"/>
    </row>
    <row r="67" spans="1:1" ht="15" customHeight="1" x14ac:dyDescent="0.2">
      <c r="A67" s="75"/>
    </row>
  </sheetData>
  <phoneticPr fontId="0" type="noConversion"/>
  <pageMargins left="1" right="0.25" top="0.25" bottom="0.25" header="0.5" footer="0.5"/>
  <pageSetup scale="71" orientation="portrait" r:id="rId1"/>
  <headerFooter alignWithMargins="0">
    <oddFooter>&amp;C&amp;11- &amp;P -</oddFooter>
  </headerFooter>
  <colBreaks count="3" manualBreakCount="3">
    <brk id="9" max="64" man="1"/>
    <brk id="18" max="64" man="1"/>
    <brk id="28" max="6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A03A-2645-4906-96A3-C717B681491C}">
  <dimension ref="A1:H67"/>
  <sheetViews>
    <sheetView view="pageBreakPreview" zoomScale="85" zoomScaleNormal="85" zoomScaleSheetLayoutView="85" workbookViewId="0">
      <selection sqref="A1:A4"/>
    </sheetView>
  </sheetViews>
  <sheetFormatPr defaultRowHeight="15" x14ac:dyDescent="0.2"/>
  <cols>
    <col min="1" max="1" width="12.77734375" customWidth="1"/>
    <col min="2" max="3" width="11.77734375" customWidth="1"/>
    <col min="4" max="4" width="10.77734375" bestFit="1" customWidth="1"/>
    <col min="5" max="5" width="8.77734375" customWidth="1"/>
    <col min="6" max="6" width="11.77734375" customWidth="1"/>
    <col min="7" max="7" width="10.33203125" customWidth="1"/>
    <col min="8" max="8" width="8.77734375" customWidth="1"/>
  </cols>
  <sheetData>
    <row r="1" spans="1:8" ht="15.75" x14ac:dyDescent="0.25">
      <c r="A1" s="78" t="s">
        <v>85</v>
      </c>
      <c r="B1" s="12"/>
      <c r="C1" s="12"/>
      <c r="D1" s="12"/>
      <c r="E1" s="12"/>
      <c r="F1" s="12"/>
      <c r="G1" s="13"/>
      <c r="H1" s="25"/>
    </row>
    <row r="2" spans="1:8" ht="15.75" x14ac:dyDescent="0.25">
      <c r="A2" s="78" t="s">
        <v>90</v>
      </c>
      <c r="B2" s="13"/>
      <c r="C2" s="13"/>
      <c r="D2" s="13"/>
      <c r="E2" s="13"/>
      <c r="F2" s="13"/>
      <c r="G2" s="13"/>
      <c r="H2" s="25"/>
    </row>
    <row r="3" spans="1:8" ht="15.75" x14ac:dyDescent="0.25">
      <c r="A3" s="78" t="s">
        <v>91</v>
      </c>
      <c r="B3" s="13"/>
      <c r="C3" s="13"/>
      <c r="D3" s="13"/>
      <c r="E3" s="13"/>
      <c r="F3" s="13"/>
      <c r="G3" s="13"/>
      <c r="H3" s="25"/>
    </row>
    <row r="4" spans="1:8" ht="15.75" x14ac:dyDescent="0.25">
      <c r="A4" s="78" t="s">
        <v>87</v>
      </c>
      <c r="B4" s="13"/>
      <c r="C4" s="13"/>
      <c r="D4" s="13"/>
      <c r="E4" s="13"/>
      <c r="F4" s="13"/>
      <c r="G4" s="13"/>
      <c r="H4" s="25"/>
    </row>
    <row r="5" spans="1:8" ht="24" customHeight="1" x14ac:dyDescent="0.25">
      <c r="A5" s="1"/>
      <c r="B5" s="13"/>
      <c r="C5" s="13"/>
      <c r="D5" s="13"/>
      <c r="E5" s="13"/>
      <c r="F5" s="13"/>
      <c r="G5" s="13"/>
    </row>
    <row r="6" spans="1:8" ht="15" customHeight="1" x14ac:dyDescent="0.25">
      <c r="A6" s="1"/>
      <c r="B6" s="37" t="s">
        <v>76</v>
      </c>
      <c r="C6" s="37" t="s">
        <v>76</v>
      </c>
      <c r="D6" s="13"/>
      <c r="E6" s="13"/>
      <c r="F6" s="37" t="s">
        <v>76</v>
      </c>
      <c r="G6" s="13"/>
    </row>
    <row r="7" spans="1:8" ht="15.75" thickBot="1" x14ac:dyDescent="0.25">
      <c r="A7" s="17" t="s">
        <v>1</v>
      </c>
      <c r="B7" s="18" t="s">
        <v>81</v>
      </c>
      <c r="C7" s="18" t="str">
        <f>Comparison!B6</f>
        <v>2024-25</v>
      </c>
      <c r="D7" s="17" t="s">
        <v>72</v>
      </c>
      <c r="E7" s="24" t="s">
        <v>73</v>
      </c>
      <c r="F7" s="18" t="str">
        <f>Comparison!C6</f>
        <v>2025-26</v>
      </c>
      <c r="G7" s="17" t="s">
        <v>72</v>
      </c>
      <c r="H7" s="24" t="s">
        <v>73</v>
      </c>
    </row>
    <row r="8" spans="1:8" ht="18" customHeight="1" x14ac:dyDescent="0.2">
      <c r="A8" s="19" t="s">
        <v>4</v>
      </c>
      <c r="B8" s="57">
        <v>53880.58</v>
      </c>
      <c r="C8" s="57">
        <v>56225.49</v>
      </c>
      <c r="D8" s="57">
        <v>2344.9099999999962</v>
      </c>
      <c r="E8" s="26">
        <v>4.352050404802614E-2</v>
      </c>
      <c r="F8" s="57">
        <v>55897.484233576637</v>
      </c>
      <c r="G8" s="57">
        <v>-328.00576642336091</v>
      </c>
      <c r="H8" s="26">
        <v>-5.8337555870720008E-3</v>
      </c>
    </row>
    <row r="9" spans="1:8" x14ac:dyDescent="0.2">
      <c r="A9" s="19" t="s">
        <v>5</v>
      </c>
      <c r="B9" s="61">
        <v>55412.26</v>
      </c>
      <c r="C9" s="29">
        <v>58172.41</v>
      </c>
      <c r="D9" s="29">
        <v>2760.1500000000015</v>
      </c>
      <c r="E9" s="26">
        <v>4.9811178970141291E-2</v>
      </c>
      <c r="F9" s="20">
        <v>58131.307681795304</v>
      </c>
      <c r="G9" s="29">
        <v>-41.102318204699259</v>
      </c>
      <c r="H9" s="26">
        <v>-7.0656034715940524E-4</v>
      </c>
    </row>
    <row r="10" spans="1:8" x14ac:dyDescent="0.2">
      <c r="A10" s="19" t="s">
        <v>6</v>
      </c>
      <c r="B10" s="61">
        <v>56086.02</v>
      </c>
      <c r="C10" s="29">
        <v>60079.08</v>
      </c>
      <c r="D10" s="29">
        <v>3993.0600000000049</v>
      </c>
      <c r="E10" s="26">
        <v>7.1195281818891856E-2</v>
      </c>
      <c r="F10" s="20">
        <v>60187.681850675137</v>
      </c>
      <c r="G10" s="29">
        <v>108.60185067513521</v>
      </c>
      <c r="H10" s="26">
        <v>1.8076483640417798E-3</v>
      </c>
    </row>
    <row r="11" spans="1:8" x14ac:dyDescent="0.2">
      <c r="A11" s="19" t="s">
        <v>7</v>
      </c>
      <c r="B11" s="61">
        <v>52435.63</v>
      </c>
      <c r="C11" s="29">
        <v>54343.4</v>
      </c>
      <c r="D11" s="29">
        <v>1907.7700000000041</v>
      </c>
      <c r="E11" s="26">
        <v>3.6383085318132044E-2</v>
      </c>
      <c r="F11" s="20">
        <v>55886.404721030049</v>
      </c>
      <c r="G11" s="29">
        <v>1543.0047210300472</v>
      </c>
      <c r="H11" s="26">
        <v>2.8393599241675109E-2</v>
      </c>
    </row>
    <row r="12" spans="1:8" x14ac:dyDescent="0.2">
      <c r="A12" s="19" t="s">
        <v>8</v>
      </c>
      <c r="B12" s="61">
        <v>56892.71</v>
      </c>
      <c r="C12" s="29">
        <v>59487.58</v>
      </c>
      <c r="D12" s="29">
        <v>2594.8700000000026</v>
      </c>
      <c r="E12" s="26">
        <v>4.560988569537297E-2</v>
      </c>
      <c r="F12" s="20">
        <v>59409.32916666667</v>
      </c>
      <c r="G12" s="29">
        <v>-78.250833333331684</v>
      </c>
      <c r="H12" s="26">
        <v>-1.3154146350100589E-3</v>
      </c>
    </row>
    <row r="13" spans="1:8" ht="18" customHeight="1" x14ac:dyDescent="0.2">
      <c r="A13" s="19" t="s">
        <v>9</v>
      </c>
      <c r="B13" s="61">
        <v>56830.25</v>
      </c>
      <c r="C13" s="29">
        <v>59522.34</v>
      </c>
      <c r="D13" s="29">
        <v>2692.0899999999965</v>
      </c>
      <c r="E13" s="26">
        <v>4.7370722458549744E-2</v>
      </c>
      <c r="F13" s="20">
        <v>60004.961285662488</v>
      </c>
      <c r="G13" s="29">
        <v>482.62128566249157</v>
      </c>
      <c r="H13" s="26">
        <v>8.1082377753040561E-3</v>
      </c>
    </row>
    <row r="14" spans="1:8" x14ac:dyDescent="0.2">
      <c r="A14" s="19" t="s">
        <v>10</v>
      </c>
      <c r="B14" s="61">
        <v>52752.94</v>
      </c>
      <c r="C14" s="29">
        <v>54781.88</v>
      </c>
      <c r="D14" s="29">
        <v>2028.9399999999951</v>
      </c>
      <c r="E14" s="26">
        <v>3.8461173917510472E-2</v>
      </c>
      <c r="F14" s="20">
        <v>55655.021250000005</v>
      </c>
      <c r="G14" s="29">
        <v>873.14125000000786</v>
      </c>
      <c r="H14" s="26">
        <v>1.5938504666141575E-2</v>
      </c>
    </row>
    <row r="15" spans="1:8" x14ac:dyDescent="0.2">
      <c r="A15" s="19" t="s">
        <v>11</v>
      </c>
      <c r="B15" s="61">
        <v>52576.800000000003</v>
      </c>
      <c r="C15" s="29">
        <v>55704.11</v>
      </c>
      <c r="D15" s="29">
        <v>3127.3099999999977</v>
      </c>
      <c r="E15" s="26">
        <v>5.9480797614156769E-2</v>
      </c>
      <c r="F15" s="20">
        <v>55430.706161616166</v>
      </c>
      <c r="G15" s="29">
        <v>-273.40383838383423</v>
      </c>
      <c r="H15" s="26">
        <v>-4.9081448098503722E-3</v>
      </c>
    </row>
    <row r="16" spans="1:8" x14ac:dyDescent="0.2">
      <c r="A16" s="19" t="s">
        <v>12</v>
      </c>
      <c r="B16" s="61">
        <v>59288.77</v>
      </c>
      <c r="C16" s="29">
        <v>61968.57</v>
      </c>
      <c r="D16" s="29">
        <v>2679.8000000000029</v>
      </c>
      <c r="E16" s="26">
        <v>4.5199116122665438E-2</v>
      </c>
      <c r="F16" s="20">
        <v>62084.359696969703</v>
      </c>
      <c r="G16" s="29">
        <v>115.78969696970307</v>
      </c>
      <c r="H16" s="26">
        <v>1.8685229781759216E-3</v>
      </c>
    </row>
    <row r="17" spans="1:8" x14ac:dyDescent="0.2">
      <c r="A17" s="19" t="s">
        <v>13</v>
      </c>
      <c r="B17" s="61">
        <v>55270.91</v>
      </c>
      <c r="C17" s="29">
        <v>57798.15</v>
      </c>
      <c r="D17" s="29">
        <v>2527.239999999998</v>
      </c>
      <c r="E17" s="26">
        <v>4.5724595451748451E-2</v>
      </c>
      <c r="F17" s="20">
        <v>58017.519685452164</v>
      </c>
      <c r="G17" s="29">
        <v>219.36968545216223</v>
      </c>
      <c r="H17" s="26">
        <v>3.7954447582173863E-3</v>
      </c>
    </row>
    <row r="18" spans="1:8" ht="18" customHeight="1" x14ac:dyDescent="0.2">
      <c r="A18" s="19" t="s">
        <v>14</v>
      </c>
      <c r="B18" s="61">
        <v>53176.34</v>
      </c>
      <c r="C18" s="29">
        <v>56512.58</v>
      </c>
      <c r="D18" s="29">
        <v>3336.2400000000052</v>
      </c>
      <c r="E18" s="26">
        <v>6.273918062055428E-2</v>
      </c>
      <c r="F18" s="20">
        <v>56762.626259541976</v>
      </c>
      <c r="G18" s="29">
        <v>250.046259541974</v>
      </c>
      <c r="H18" s="26">
        <v>4.4246123525412216E-3</v>
      </c>
    </row>
    <row r="19" spans="1:8" x14ac:dyDescent="0.2">
      <c r="A19" s="19" t="s">
        <v>15</v>
      </c>
      <c r="B19" s="61">
        <v>53373.19</v>
      </c>
      <c r="C19" s="29">
        <v>56484.63</v>
      </c>
      <c r="D19" s="29">
        <v>3111.4399999999951</v>
      </c>
      <c r="E19" s="26">
        <v>5.8295934719285E-2</v>
      </c>
      <c r="F19" s="20">
        <v>56078.505619834708</v>
      </c>
      <c r="G19" s="29">
        <v>-406.12438016528904</v>
      </c>
      <c r="H19" s="26">
        <v>-7.1899980608050203E-3</v>
      </c>
    </row>
    <row r="20" spans="1:8" x14ac:dyDescent="0.2">
      <c r="A20" s="19" t="s">
        <v>16</v>
      </c>
      <c r="B20" s="61">
        <v>53451.1</v>
      </c>
      <c r="C20" s="29">
        <v>56817.48</v>
      </c>
      <c r="D20" s="29">
        <v>3366.3800000000047</v>
      </c>
      <c r="E20" s="26">
        <v>6.2980556059650875E-2</v>
      </c>
      <c r="F20" s="20">
        <v>56537.859456869002</v>
      </c>
      <c r="G20" s="29">
        <v>-279.62054313100089</v>
      </c>
      <c r="H20" s="26">
        <v>-4.9213823480203783E-3</v>
      </c>
    </row>
    <row r="21" spans="1:8" x14ac:dyDescent="0.2">
      <c r="A21" s="19" t="s">
        <v>17</v>
      </c>
      <c r="B21" s="61">
        <v>52719.99</v>
      </c>
      <c r="C21" s="29">
        <v>55553.81</v>
      </c>
      <c r="D21" s="29">
        <v>2833.8199999999997</v>
      </c>
      <c r="E21" s="26">
        <v>5.375228637182973E-2</v>
      </c>
      <c r="F21" s="20">
        <v>54531.209066666663</v>
      </c>
      <c r="G21" s="29">
        <v>-1022.600933333335</v>
      </c>
      <c r="H21" s="26">
        <v>-1.8407395160355968E-2</v>
      </c>
    </row>
    <row r="22" spans="1:8" x14ac:dyDescent="0.2">
      <c r="A22" s="19" t="s">
        <v>18</v>
      </c>
      <c r="B22" s="61">
        <v>55531.28</v>
      </c>
      <c r="C22" s="29">
        <v>59079</v>
      </c>
      <c r="D22" s="29">
        <v>3547.7200000000012</v>
      </c>
      <c r="E22" s="26">
        <v>6.3886876009341065E-2</v>
      </c>
      <c r="F22" s="20">
        <v>59189.204761904766</v>
      </c>
      <c r="G22" s="29">
        <v>110.2047619047662</v>
      </c>
      <c r="H22" s="26">
        <v>1.8653796087402664E-3</v>
      </c>
    </row>
    <row r="23" spans="1:8" ht="18" customHeight="1" x14ac:dyDescent="0.2">
      <c r="A23" s="19" t="s">
        <v>19</v>
      </c>
      <c r="B23" s="61">
        <v>53456.27</v>
      </c>
      <c r="C23" s="29">
        <v>56283.27</v>
      </c>
      <c r="D23" s="29">
        <v>2827</v>
      </c>
      <c r="E23" s="26">
        <v>5.2884348271961368E-2</v>
      </c>
      <c r="F23" s="20">
        <v>56671.261925925923</v>
      </c>
      <c r="G23" s="29">
        <v>387.9919259259259</v>
      </c>
      <c r="H23" s="26">
        <v>6.8935569295445328E-3</v>
      </c>
    </row>
    <row r="24" spans="1:8" x14ac:dyDescent="0.2">
      <c r="A24" s="19" t="s">
        <v>20</v>
      </c>
      <c r="B24" s="61">
        <v>54996.87</v>
      </c>
      <c r="C24" s="29">
        <v>58567.65</v>
      </c>
      <c r="D24" s="29">
        <v>3570.7799999999988</v>
      </c>
      <c r="E24" s="26">
        <v>6.4926967661977836E-2</v>
      </c>
      <c r="F24" s="20">
        <v>58740.867122545707</v>
      </c>
      <c r="G24" s="29">
        <v>173.21712254570593</v>
      </c>
      <c r="H24" s="26">
        <v>2.9575563053273594E-3</v>
      </c>
    </row>
    <row r="25" spans="1:8" x14ac:dyDescent="0.2">
      <c r="A25" s="19" t="s">
        <v>21</v>
      </c>
      <c r="B25" s="61">
        <v>56380.61</v>
      </c>
      <c r="C25" s="29">
        <v>59498.1</v>
      </c>
      <c r="D25" s="29">
        <v>3117.489999999998</v>
      </c>
      <c r="E25" s="26">
        <v>5.5293655034949034E-2</v>
      </c>
      <c r="F25" s="20">
        <v>59687.96858860983</v>
      </c>
      <c r="G25" s="29">
        <v>189.86858860983193</v>
      </c>
      <c r="H25" s="26">
        <v>3.1911706190589605E-3</v>
      </c>
    </row>
    <row r="26" spans="1:8" x14ac:dyDescent="0.2">
      <c r="A26" s="19" t="s">
        <v>22</v>
      </c>
      <c r="B26" s="61">
        <v>54153.84</v>
      </c>
      <c r="C26" s="29">
        <v>56829.96</v>
      </c>
      <c r="D26" s="29">
        <v>2676.1200000000026</v>
      </c>
      <c r="E26" s="26">
        <v>4.9416994251931218E-2</v>
      </c>
      <c r="F26" s="20">
        <v>56653.373579136693</v>
      </c>
      <c r="G26" s="29">
        <v>-176.58642086330656</v>
      </c>
      <c r="H26" s="26">
        <v>-3.1072768811258454E-3</v>
      </c>
    </row>
    <row r="27" spans="1:8" x14ac:dyDescent="0.2">
      <c r="A27" s="19" t="s">
        <v>23</v>
      </c>
      <c r="B27" s="61">
        <v>57118.71</v>
      </c>
      <c r="C27" s="29">
        <v>58748.73</v>
      </c>
      <c r="D27" s="29">
        <v>1630.0200000000041</v>
      </c>
      <c r="E27" s="26">
        <v>2.8537409195690942E-2</v>
      </c>
      <c r="F27" s="20">
        <v>58990.837113219779</v>
      </c>
      <c r="G27" s="29">
        <v>242.10711321977578</v>
      </c>
      <c r="H27" s="26">
        <v>4.1210612249792597E-3</v>
      </c>
    </row>
    <row r="28" spans="1:8" ht="18" customHeight="1" x14ac:dyDescent="0.2">
      <c r="A28" s="19" t="s">
        <v>24</v>
      </c>
      <c r="B28" s="61">
        <v>54014.3</v>
      </c>
      <c r="C28" s="29">
        <v>57338.19</v>
      </c>
      <c r="D28" s="29">
        <v>3323.8899999999994</v>
      </c>
      <c r="E28" s="26">
        <v>6.1537222550324622E-2</v>
      </c>
      <c r="F28" s="20">
        <v>57557.354343293955</v>
      </c>
      <c r="G28" s="29">
        <v>219.1643432939527</v>
      </c>
      <c r="H28" s="26">
        <v>3.8223101094393228E-3</v>
      </c>
    </row>
    <row r="29" spans="1:8" x14ac:dyDescent="0.2">
      <c r="A29" s="19" t="s">
        <v>25</v>
      </c>
      <c r="B29" s="61">
        <v>52459.13</v>
      </c>
      <c r="C29" s="29">
        <v>54518.79</v>
      </c>
      <c r="D29" s="29">
        <v>2059.6600000000035</v>
      </c>
      <c r="E29" s="26">
        <v>3.9262183722833445E-2</v>
      </c>
      <c r="F29" s="20">
        <v>55324.697308584684</v>
      </c>
      <c r="G29" s="29">
        <v>805.90730858468305</v>
      </c>
      <c r="H29" s="26">
        <v>1.4782193599393586E-2</v>
      </c>
    </row>
    <row r="30" spans="1:8" x14ac:dyDescent="0.2">
      <c r="A30" s="19" t="s">
        <v>26</v>
      </c>
      <c r="B30" s="61">
        <v>53990.04</v>
      </c>
      <c r="C30" s="29">
        <v>56235.93</v>
      </c>
      <c r="D30" s="29">
        <v>2245.8899999999994</v>
      </c>
      <c r="E30" s="26">
        <v>4.1598228117630573E-2</v>
      </c>
      <c r="F30" s="20">
        <v>54472.093409826426</v>
      </c>
      <c r="G30" s="29">
        <v>-1763.8365901735742</v>
      </c>
      <c r="H30" s="26">
        <v>-3.1364940353499522E-2</v>
      </c>
    </row>
    <row r="31" spans="1:8" x14ac:dyDescent="0.2">
      <c r="A31" s="19" t="s">
        <v>27</v>
      </c>
      <c r="B31" s="61">
        <v>53574.25</v>
      </c>
      <c r="C31" s="29">
        <v>56260.66</v>
      </c>
      <c r="D31" s="29">
        <v>2686.4100000000035</v>
      </c>
      <c r="E31" s="26">
        <v>5.014367909956749E-2</v>
      </c>
      <c r="F31" s="20">
        <v>56261.205825242723</v>
      </c>
      <c r="G31" s="29">
        <v>0.54582524271972943</v>
      </c>
      <c r="H31" s="26">
        <v>9.701721286592254E-6</v>
      </c>
    </row>
    <row r="32" spans="1:8" x14ac:dyDescent="0.2">
      <c r="A32" s="19" t="s">
        <v>28</v>
      </c>
      <c r="B32" s="61">
        <v>58789.55</v>
      </c>
      <c r="C32" s="29">
        <v>61983.519999999997</v>
      </c>
      <c r="D32" s="29">
        <v>3193.9699999999939</v>
      </c>
      <c r="E32" s="26">
        <v>5.432887307353082E-2</v>
      </c>
      <c r="F32" s="20">
        <v>64431.688626373623</v>
      </c>
      <c r="G32" s="29">
        <v>2448.1686263736265</v>
      </c>
      <c r="H32" s="26">
        <v>3.949708932912533E-2</v>
      </c>
    </row>
    <row r="33" spans="1:8" ht="18" customHeight="1" x14ac:dyDescent="0.2">
      <c r="A33" s="49" t="s">
        <v>29</v>
      </c>
      <c r="B33" s="61">
        <v>53715.57</v>
      </c>
      <c r="C33" s="29">
        <v>56742.04</v>
      </c>
      <c r="D33" s="29">
        <v>3026.4700000000012</v>
      </c>
      <c r="E33" s="26">
        <v>5.6342509257557932E-2</v>
      </c>
      <c r="F33" s="20">
        <v>56938.176876267746</v>
      </c>
      <c r="G33" s="29">
        <v>196.13687626774481</v>
      </c>
      <c r="H33" s="26">
        <v>3.4566412534294644E-3</v>
      </c>
    </row>
    <row r="34" spans="1:8" x14ac:dyDescent="0.2">
      <c r="A34" s="49" t="s">
        <v>36</v>
      </c>
      <c r="B34" s="61">
        <v>53296.25</v>
      </c>
      <c r="C34" s="29">
        <v>56060</v>
      </c>
      <c r="D34" s="29">
        <v>2763.75</v>
      </c>
      <c r="E34" s="26">
        <v>5.185636888148791E-2</v>
      </c>
      <c r="F34" s="20">
        <v>55657.731707317071</v>
      </c>
      <c r="G34" s="29">
        <v>-402.26829268292931</v>
      </c>
      <c r="H34" s="26">
        <v>-7.1756741470376259E-3</v>
      </c>
    </row>
    <row r="35" spans="1:8" x14ac:dyDescent="0.2">
      <c r="A35" s="49" t="s">
        <v>30</v>
      </c>
      <c r="B35" s="61">
        <v>54447.42</v>
      </c>
      <c r="C35" s="29">
        <v>57131.12</v>
      </c>
      <c r="D35" s="29">
        <v>2683.7000000000044</v>
      </c>
      <c r="E35" s="26">
        <v>4.9289755143586314E-2</v>
      </c>
      <c r="F35" s="20">
        <v>57163.97088495575</v>
      </c>
      <c r="G35" s="29">
        <v>32.85088495574746</v>
      </c>
      <c r="H35" s="26">
        <v>5.7500859349068347E-4</v>
      </c>
    </row>
    <row r="36" spans="1:8" x14ac:dyDescent="0.2">
      <c r="A36" s="49" t="s">
        <v>31</v>
      </c>
      <c r="B36" s="61">
        <v>54569.04</v>
      </c>
      <c r="C36" s="29">
        <v>57214.68</v>
      </c>
      <c r="D36" s="29">
        <v>2645.6399999999994</v>
      </c>
      <c r="E36" s="26">
        <v>4.8482436194589446E-2</v>
      </c>
      <c r="F36" s="20">
        <v>57843.527495961222</v>
      </c>
      <c r="G36" s="29">
        <v>628.84749596122128</v>
      </c>
      <c r="H36" s="26">
        <v>1.0991016570593794E-2</v>
      </c>
    </row>
    <row r="37" spans="1:8" x14ac:dyDescent="0.2">
      <c r="A37" s="49" t="s">
        <v>32</v>
      </c>
      <c r="B37" s="61">
        <v>54593.13</v>
      </c>
      <c r="C37" s="29">
        <v>56917.120000000003</v>
      </c>
      <c r="D37" s="29">
        <v>2323.9900000000052</v>
      </c>
      <c r="E37" s="26">
        <v>4.2569275657944605E-2</v>
      </c>
      <c r="F37" s="20">
        <v>56367.701219512193</v>
      </c>
      <c r="G37" s="29">
        <v>-549.41878048780927</v>
      </c>
      <c r="H37" s="26">
        <v>-9.6529617185094618E-3</v>
      </c>
    </row>
    <row r="38" spans="1:8" ht="18" customHeight="1" x14ac:dyDescent="0.2">
      <c r="A38" s="49" t="s">
        <v>33</v>
      </c>
      <c r="B38" s="61">
        <v>58484.45</v>
      </c>
      <c r="C38" s="29">
        <v>61239.5</v>
      </c>
      <c r="D38" s="29">
        <v>2755.0500000000029</v>
      </c>
      <c r="E38" s="26">
        <v>4.7107393503743357E-2</v>
      </c>
      <c r="F38" s="20">
        <v>61614.958568654925</v>
      </c>
      <c r="G38" s="29">
        <v>375.45856865492533</v>
      </c>
      <c r="H38" s="26">
        <v>6.1309868410899067E-3</v>
      </c>
    </row>
    <row r="39" spans="1:8" x14ac:dyDescent="0.2">
      <c r="A39" s="49" t="s">
        <v>34</v>
      </c>
      <c r="B39" s="61">
        <v>53547.11</v>
      </c>
      <c r="C39" s="29">
        <v>56155.06</v>
      </c>
      <c r="D39" s="29">
        <v>2607.9499999999971</v>
      </c>
      <c r="E39" s="26">
        <v>4.8703842280190229E-2</v>
      </c>
      <c r="F39" s="20">
        <v>56024.62258333333</v>
      </c>
      <c r="G39" s="29">
        <v>-130.43741666666756</v>
      </c>
      <c r="H39" s="26">
        <v>-2.3228078941891889E-3</v>
      </c>
    </row>
    <row r="40" spans="1:8" x14ac:dyDescent="0.2">
      <c r="A40" s="49" t="s">
        <v>35</v>
      </c>
      <c r="B40" s="61">
        <v>55624.24</v>
      </c>
      <c r="C40" s="29">
        <v>57807.97</v>
      </c>
      <c r="D40" s="29">
        <v>2183.7300000000032</v>
      </c>
      <c r="E40" s="26">
        <v>3.92586038029464E-2</v>
      </c>
      <c r="F40" s="20">
        <v>58074.096930981803</v>
      </c>
      <c r="G40" s="29">
        <v>266.12693098180171</v>
      </c>
      <c r="H40" s="26">
        <v>4.6036373701031485E-3</v>
      </c>
    </row>
    <row r="41" spans="1:8" x14ac:dyDescent="0.2">
      <c r="A41" s="19" t="s">
        <v>37</v>
      </c>
      <c r="B41" s="61">
        <v>52823.51</v>
      </c>
      <c r="C41" s="29">
        <v>55518.75</v>
      </c>
      <c r="D41" s="29">
        <v>2695.239999999998</v>
      </c>
      <c r="E41" s="26">
        <v>5.1023493137809239E-2</v>
      </c>
      <c r="F41" s="20">
        <v>56152.915384615379</v>
      </c>
      <c r="G41" s="29">
        <v>634.16538461537857</v>
      </c>
      <c r="H41" s="26">
        <v>1.1422544358714462E-2</v>
      </c>
    </row>
    <row r="42" spans="1:8" x14ac:dyDescent="0.2">
      <c r="A42" s="19" t="s">
        <v>38</v>
      </c>
      <c r="B42" s="61">
        <v>59172.1</v>
      </c>
      <c r="C42" s="29">
        <v>61418.57</v>
      </c>
      <c r="D42" s="29">
        <v>2246.4700000000012</v>
      </c>
      <c r="E42" s="26">
        <v>3.7965020676974472E-2</v>
      </c>
      <c r="F42" s="20">
        <v>62254.424544217683</v>
      </c>
      <c r="G42" s="29">
        <v>835.85454421768372</v>
      </c>
      <c r="H42" s="26">
        <v>1.3609150200300719E-2</v>
      </c>
    </row>
    <row r="43" spans="1:8" ht="18" customHeight="1" x14ac:dyDescent="0.2">
      <c r="A43" s="19" t="s">
        <v>39</v>
      </c>
      <c r="B43" s="61">
        <v>51294.17</v>
      </c>
      <c r="C43" s="29">
        <v>54392.74</v>
      </c>
      <c r="D43" s="29">
        <v>3098.5699999999997</v>
      </c>
      <c r="E43" s="26">
        <v>6.0407839721356243E-2</v>
      </c>
      <c r="F43" s="20">
        <v>54474.950361445779</v>
      </c>
      <c r="G43" s="29">
        <v>82.210361445781018</v>
      </c>
      <c r="H43" s="26">
        <v>1.5114215876196166E-3</v>
      </c>
    </row>
    <row r="44" spans="1:8" x14ac:dyDescent="0.2">
      <c r="A44" s="19" t="s">
        <v>40</v>
      </c>
      <c r="B44" s="61">
        <v>55574.66</v>
      </c>
      <c r="C44" s="29">
        <v>58393.47</v>
      </c>
      <c r="D44" s="29">
        <v>2818.8099999999977</v>
      </c>
      <c r="E44" s="26">
        <v>5.0721138015059335E-2</v>
      </c>
      <c r="F44" s="20">
        <v>59536.728586956524</v>
      </c>
      <c r="G44" s="29">
        <v>1143.2585869565228</v>
      </c>
      <c r="H44" s="26">
        <v>1.9578534842278131E-2</v>
      </c>
    </row>
    <row r="45" spans="1:8" x14ac:dyDescent="0.2">
      <c r="A45" s="19" t="s">
        <v>41</v>
      </c>
      <c r="B45" s="61">
        <v>53467</v>
      </c>
      <c r="C45" s="29">
        <v>55764.9</v>
      </c>
      <c r="D45" s="29">
        <v>2297.9000000000015</v>
      </c>
      <c r="E45" s="26">
        <v>4.2977911609029897E-2</v>
      </c>
      <c r="F45" s="20">
        <v>54922.636823529414</v>
      </c>
      <c r="G45" s="29">
        <v>-842.2631764705875</v>
      </c>
      <c r="H45" s="26">
        <v>-1.5103822950827267E-2</v>
      </c>
    </row>
    <row r="46" spans="1:8" x14ac:dyDescent="0.2">
      <c r="A46" s="19" t="s">
        <v>42</v>
      </c>
      <c r="B46" s="61">
        <v>53364.78</v>
      </c>
      <c r="C46" s="29">
        <v>55689.34</v>
      </c>
      <c r="D46" s="29">
        <v>2324.5599999999977</v>
      </c>
      <c r="E46" s="26">
        <v>4.355981604346533E-2</v>
      </c>
      <c r="F46" s="20">
        <v>55475.572559852677</v>
      </c>
      <c r="G46" s="29">
        <v>-213.76744014731958</v>
      </c>
      <c r="H46" s="26">
        <v>-3.8385701850178074E-3</v>
      </c>
    </row>
    <row r="47" spans="1:8" x14ac:dyDescent="0.2">
      <c r="A47" s="19" t="s">
        <v>43</v>
      </c>
      <c r="B47" s="61">
        <v>60928.65</v>
      </c>
      <c r="C47" s="29">
        <v>63810.37</v>
      </c>
      <c r="D47" s="29">
        <v>2881.7200000000012</v>
      </c>
      <c r="E47" s="26">
        <v>4.7296633028960942E-2</v>
      </c>
      <c r="F47" s="20">
        <v>63558.913655394528</v>
      </c>
      <c r="G47" s="29">
        <v>-251.45634460547444</v>
      </c>
      <c r="H47" s="26">
        <v>-3.9406815006005208E-3</v>
      </c>
    </row>
    <row r="48" spans="1:8" ht="18" customHeight="1" x14ac:dyDescent="0.2">
      <c r="A48" s="19" t="s">
        <v>44</v>
      </c>
      <c r="B48" s="61">
        <v>55152.68</v>
      </c>
      <c r="C48" s="29">
        <v>58317.79</v>
      </c>
      <c r="D48" s="29">
        <v>3165.1100000000006</v>
      </c>
      <c r="E48" s="26">
        <v>5.7388145054782479E-2</v>
      </c>
      <c r="F48" s="20">
        <v>58594.077604035308</v>
      </c>
      <c r="G48" s="29">
        <v>276.2876040353076</v>
      </c>
      <c r="H48" s="26">
        <v>4.7376212993549237E-3</v>
      </c>
    </row>
    <row r="49" spans="1:8" x14ac:dyDescent="0.2">
      <c r="A49" s="19" t="s">
        <v>45</v>
      </c>
      <c r="B49" s="61">
        <v>53834.85</v>
      </c>
      <c r="C49" s="29">
        <v>56477.47</v>
      </c>
      <c r="D49" s="29">
        <v>2642.6200000000026</v>
      </c>
      <c r="E49" s="26">
        <v>4.9087533447200148E-2</v>
      </c>
      <c r="F49" s="20">
        <v>56622.81256145185</v>
      </c>
      <c r="G49" s="29">
        <v>145.34256145184918</v>
      </c>
      <c r="H49" s="26">
        <v>2.5734609119680675E-3</v>
      </c>
    </row>
    <row r="50" spans="1:8" x14ac:dyDescent="0.2">
      <c r="A50" s="19" t="s">
        <v>46</v>
      </c>
      <c r="B50" s="61">
        <v>53885.29</v>
      </c>
      <c r="C50" s="29">
        <v>56271.32</v>
      </c>
      <c r="D50" s="29">
        <v>2386.0299999999988</v>
      </c>
      <c r="E50" s="26">
        <v>4.4279802521244645E-2</v>
      </c>
      <c r="F50" s="20">
        <v>55485.65858585859</v>
      </c>
      <c r="G50" s="29">
        <v>-785.66141414141021</v>
      </c>
      <c r="H50" s="26">
        <v>-1.3962022112532817E-2</v>
      </c>
    </row>
    <row r="51" spans="1:8" x14ac:dyDescent="0.2">
      <c r="A51" s="19" t="s">
        <v>47</v>
      </c>
      <c r="B51" s="61">
        <v>51439.7</v>
      </c>
      <c r="C51" s="29">
        <v>54886.8</v>
      </c>
      <c r="D51" s="29">
        <v>3447.1000000000058</v>
      </c>
      <c r="E51" s="26">
        <v>6.7012443696211413E-2</v>
      </c>
      <c r="F51" s="20">
        <v>56161.971238095233</v>
      </c>
      <c r="G51" s="29">
        <v>1275.1712380952304</v>
      </c>
      <c r="H51" s="26">
        <v>2.323274882294523E-2</v>
      </c>
    </row>
    <row r="52" spans="1:8" x14ac:dyDescent="0.2">
      <c r="A52" s="19" t="s">
        <v>48</v>
      </c>
      <c r="B52" s="61">
        <v>49694.77</v>
      </c>
      <c r="C52" s="29">
        <v>52787.39</v>
      </c>
      <c r="D52" s="29">
        <v>3092.6200000000026</v>
      </c>
      <c r="E52" s="26">
        <v>6.2232303318840249E-2</v>
      </c>
      <c r="F52" s="20">
        <v>52684.680752688175</v>
      </c>
      <c r="G52" s="29">
        <v>-102.70924731182458</v>
      </c>
      <c r="H52" s="26">
        <v>-1.945715583055434E-3</v>
      </c>
    </row>
    <row r="53" spans="1:8" ht="18" customHeight="1" x14ac:dyDescent="0.2">
      <c r="A53" s="19" t="s">
        <v>49</v>
      </c>
      <c r="B53" s="61">
        <v>52017.1</v>
      </c>
      <c r="C53" s="29">
        <v>55101.32</v>
      </c>
      <c r="D53" s="29">
        <v>3084.2200000000012</v>
      </c>
      <c r="E53" s="26">
        <v>5.9292424991012595E-2</v>
      </c>
      <c r="F53" s="20">
        <v>55171.701715374838</v>
      </c>
      <c r="G53" s="29">
        <v>70.381715374838677</v>
      </c>
      <c r="H53" s="26">
        <v>1.2773145067094341E-3</v>
      </c>
    </row>
    <row r="54" spans="1:8" x14ac:dyDescent="0.2">
      <c r="A54" s="19" t="s">
        <v>50</v>
      </c>
      <c r="B54" s="61">
        <v>53234.71</v>
      </c>
      <c r="C54" s="29">
        <v>55297.49</v>
      </c>
      <c r="D54" s="29">
        <v>2062.7799999999988</v>
      </c>
      <c r="E54" s="26">
        <v>3.8748778757318275E-2</v>
      </c>
      <c r="F54" s="20">
        <v>55714.348571428571</v>
      </c>
      <c r="G54" s="29">
        <v>416.85857142857276</v>
      </c>
      <c r="H54" s="26">
        <v>7.5384718443562765E-3</v>
      </c>
    </row>
    <row r="55" spans="1:8" x14ac:dyDescent="0.2">
      <c r="A55" s="19" t="s">
        <v>51</v>
      </c>
      <c r="B55" s="61">
        <v>54269.51</v>
      </c>
      <c r="C55" s="29">
        <v>57559.97</v>
      </c>
      <c r="D55" s="29">
        <v>3290.4599999999991</v>
      </c>
      <c r="E55" s="26">
        <v>6.0631835444985571E-2</v>
      </c>
      <c r="F55" s="20">
        <v>57867.192011549567</v>
      </c>
      <c r="G55" s="29">
        <v>307.22201154956565</v>
      </c>
      <c r="H55" s="26">
        <v>5.3374248032020451E-3</v>
      </c>
    </row>
    <row r="56" spans="1:8" x14ac:dyDescent="0.2">
      <c r="A56" s="19" t="s">
        <v>52</v>
      </c>
      <c r="B56" s="61">
        <v>52102.17</v>
      </c>
      <c r="C56" s="29">
        <v>54260.58</v>
      </c>
      <c r="D56" s="29">
        <v>2158.4100000000035</v>
      </c>
      <c r="E56" s="26">
        <v>4.1426489530090656E-2</v>
      </c>
      <c r="F56" s="20">
        <v>54683.169067245122</v>
      </c>
      <c r="G56" s="29">
        <v>422.58906724512053</v>
      </c>
      <c r="H56" s="26">
        <v>7.7881413587012989E-3</v>
      </c>
    </row>
    <row r="57" spans="1:8" x14ac:dyDescent="0.2">
      <c r="A57" s="19" t="s">
        <v>53</v>
      </c>
      <c r="B57" s="61">
        <v>52612.17</v>
      </c>
      <c r="C57" s="29">
        <v>56027.78</v>
      </c>
      <c r="D57" s="29">
        <v>3415.6100000000006</v>
      </c>
      <c r="E57" s="26">
        <v>6.4920530744122518E-2</v>
      </c>
      <c r="F57" s="20">
        <v>56463.06238095239</v>
      </c>
      <c r="G57" s="29">
        <v>435.28238095239067</v>
      </c>
      <c r="H57" s="26">
        <v>7.769045658285777E-3</v>
      </c>
    </row>
    <row r="58" spans="1:8" ht="18" customHeight="1" x14ac:dyDescent="0.2">
      <c r="A58" s="19" t="s">
        <v>54</v>
      </c>
      <c r="B58" s="61">
        <v>53457.46</v>
      </c>
      <c r="C58" s="29">
        <v>56566.63</v>
      </c>
      <c r="D58" s="29">
        <v>3109.1699999999983</v>
      </c>
      <c r="E58" s="26">
        <v>5.8161573707392722E-2</v>
      </c>
      <c r="F58" s="20">
        <v>55320.025249999992</v>
      </c>
      <c r="G58" s="29">
        <v>-1246.6047500000059</v>
      </c>
      <c r="H58" s="26">
        <v>-2.2037811868941212E-2</v>
      </c>
    </row>
    <row r="59" spans="1:8" x14ac:dyDescent="0.2">
      <c r="A59" s="19" t="s">
        <v>55</v>
      </c>
      <c r="B59" s="61">
        <v>56976.34</v>
      </c>
      <c r="C59" s="29">
        <v>64536.22</v>
      </c>
      <c r="D59" s="29">
        <v>7559.8800000000047</v>
      </c>
      <c r="E59" s="26">
        <v>0.13268454941121183</v>
      </c>
      <c r="F59" s="20">
        <v>64489.206229508192</v>
      </c>
      <c r="G59" s="29">
        <v>-47.013770491808828</v>
      </c>
      <c r="H59" s="26">
        <v>-7.2848658461572159E-4</v>
      </c>
    </row>
    <row r="60" spans="1:8" x14ac:dyDescent="0.2">
      <c r="A60" s="19" t="s">
        <v>56</v>
      </c>
      <c r="B60" s="61">
        <v>52809.96</v>
      </c>
      <c r="C60" s="29">
        <v>54766.22</v>
      </c>
      <c r="D60" s="29">
        <v>1956.260000000002</v>
      </c>
      <c r="E60" s="26">
        <v>3.7043391057293019E-2</v>
      </c>
      <c r="F60" s="20">
        <v>55319.392278481013</v>
      </c>
      <c r="G60" s="29">
        <v>553.17227848101174</v>
      </c>
      <c r="H60" s="26">
        <v>1.0100610896297239E-2</v>
      </c>
    </row>
    <row r="61" spans="1:8" x14ac:dyDescent="0.2">
      <c r="A61" s="19" t="s">
        <v>57</v>
      </c>
      <c r="B61" s="61">
        <v>55597.51</v>
      </c>
      <c r="C61" s="29">
        <v>58750.48</v>
      </c>
      <c r="D61" s="29">
        <v>3152.9700000000012</v>
      </c>
      <c r="E61" s="26">
        <v>5.671063326397173E-2</v>
      </c>
      <c r="F61" s="20">
        <v>59187.417800982796</v>
      </c>
      <c r="G61" s="29">
        <v>436.9378009827924</v>
      </c>
      <c r="H61" s="26">
        <v>7.4371784023346257E-3</v>
      </c>
    </row>
    <row r="62" spans="1:8" x14ac:dyDescent="0.2">
      <c r="A62" s="19" t="s">
        <v>58</v>
      </c>
      <c r="B62" s="61">
        <v>50927.72</v>
      </c>
      <c r="C62" s="29">
        <v>53490.97</v>
      </c>
      <c r="D62" s="29">
        <v>2563.25</v>
      </c>
      <c r="E62" s="26">
        <v>5.0331135970744421E-2</v>
      </c>
      <c r="F62" s="20">
        <v>53839.038603728062</v>
      </c>
      <c r="G62" s="29">
        <v>348.06860372806113</v>
      </c>
      <c r="H62" s="26">
        <v>6.5070535031999067E-3</v>
      </c>
    </row>
    <row r="63" spans="1:8" ht="24" customHeight="1" thickBot="1" x14ac:dyDescent="0.25">
      <c r="A63" s="44" t="s">
        <v>59</v>
      </c>
      <c r="B63" s="58">
        <v>55299.88</v>
      </c>
      <c r="C63" s="58">
        <v>58099.46</v>
      </c>
      <c r="D63" s="58">
        <v>2799.5800000000017</v>
      </c>
      <c r="E63" s="28">
        <v>5.0625426311955865E-2</v>
      </c>
      <c r="F63" s="58">
        <v>58280.92</v>
      </c>
      <c r="G63" s="58">
        <v>181.45999999999913</v>
      </c>
      <c r="H63" s="28">
        <v>3.1232648289674144E-3</v>
      </c>
    </row>
    <row r="64" spans="1:8" ht="6" customHeight="1" thickTop="1" x14ac:dyDescent="0.2">
      <c r="B64" s="32"/>
      <c r="C64" s="32"/>
      <c r="D64" s="32"/>
      <c r="E64" s="32"/>
      <c r="F64" s="32"/>
      <c r="G64" s="19"/>
    </row>
    <row r="65" spans="1:7" x14ac:dyDescent="0.2">
      <c r="A65" s="19" t="str">
        <f>SUMMARY!A65</f>
        <v>OSF</v>
      </c>
      <c r="B65" s="19"/>
      <c r="C65" s="19"/>
      <c r="D65" s="19"/>
      <c r="E65" s="19"/>
      <c r="F65" s="19"/>
      <c r="G65" s="19"/>
    </row>
    <row r="66" spans="1:7" x14ac:dyDescent="0.2">
      <c r="A66" s="22">
        <v>46030</v>
      </c>
      <c r="B66" s="19"/>
      <c r="C66" s="19"/>
      <c r="D66" s="19"/>
      <c r="E66" s="19"/>
      <c r="F66" s="19"/>
      <c r="G66" s="19"/>
    </row>
    <row r="67" spans="1:7" x14ac:dyDescent="0.2">
      <c r="A67" s="22" t="s">
        <v>83</v>
      </c>
      <c r="B67" s="19"/>
      <c r="C67" s="19"/>
      <c r="D67" s="19"/>
      <c r="E67" s="19"/>
      <c r="F67" s="19"/>
      <c r="G67" s="19"/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5251-C727-442C-B6F3-D1FCF5530EF6}">
  <dimension ref="A1:I67"/>
  <sheetViews>
    <sheetView view="pageBreakPreview" zoomScale="85" zoomScaleNormal="85" zoomScaleSheetLayoutView="85" workbookViewId="0">
      <selection activeCell="C15" sqref="C15"/>
    </sheetView>
  </sheetViews>
  <sheetFormatPr defaultRowHeight="15" x14ac:dyDescent="0.2"/>
  <cols>
    <col min="1" max="1" width="12.77734375" customWidth="1"/>
    <col min="2" max="2" width="0" hidden="1" customWidth="1"/>
    <col min="3" max="3" width="11.77734375" style="32" customWidth="1"/>
    <col min="4" max="4" width="11.77734375" customWidth="1"/>
    <col min="5" max="5" width="10.33203125" customWidth="1"/>
    <col min="6" max="6" width="8.77734375" customWidth="1"/>
    <col min="7" max="7" width="11.77734375" customWidth="1"/>
    <col min="8" max="8" width="9.77734375" customWidth="1"/>
    <col min="9" max="9" width="8.77734375" customWidth="1"/>
  </cols>
  <sheetData>
    <row r="1" spans="1:9" ht="15.75" x14ac:dyDescent="0.25">
      <c r="A1" s="78" t="s">
        <v>85</v>
      </c>
      <c r="B1" s="12"/>
      <c r="C1" s="47"/>
      <c r="D1" s="12"/>
      <c r="E1" s="12"/>
      <c r="F1" s="12"/>
      <c r="G1" s="12"/>
      <c r="H1" s="13"/>
      <c r="I1" s="25"/>
    </row>
    <row r="2" spans="1:9" ht="15.75" x14ac:dyDescent="0.25">
      <c r="A2" s="78" t="s">
        <v>93</v>
      </c>
      <c r="B2" s="13"/>
      <c r="C2" s="47"/>
      <c r="D2" s="13"/>
      <c r="E2" s="13"/>
      <c r="F2" s="13"/>
      <c r="G2" s="13"/>
      <c r="H2" s="13"/>
      <c r="I2" s="25"/>
    </row>
    <row r="3" spans="1:9" ht="15.75" x14ac:dyDescent="0.25">
      <c r="A3" s="78" t="s">
        <v>91</v>
      </c>
      <c r="B3" s="13"/>
      <c r="C3" s="47"/>
      <c r="D3" s="13"/>
      <c r="E3" s="13"/>
      <c r="F3" s="13"/>
      <c r="G3" s="13"/>
      <c r="H3" s="13"/>
      <c r="I3" s="25"/>
    </row>
    <row r="4" spans="1:9" ht="15.75" x14ac:dyDescent="0.25">
      <c r="A4" s="78" t="s">
        <v>87</v>
      </c>
      <c r="B4" s="13"/>
      <c r="C4" s="47"/>
      <c r="D4" s="13"/>
      <c r="E4" s="13"/>
      <c r="F4" s="13"/>
      <c r="G4" s="13"/>
      <c r="H4" s="13"/>
      <c r="I4" s="25"/>
    </row>
    <row r="5" spans="1:9" ht="24" customHeight="1" x14ac:dyDescent="0.25">
      <c r="A5" s="1"/>
      <c r="B5" s="13"/>
      <c r="D5" s="13"/>
      <c r="E5" s="13"/>
      <c r="F5" s="13"/>
      <c r="G5" s="13"/>
      <c r="H5" s="13"/>
    </row>
    <row r="6" spans="1:9" ht="15" customHeight="1" x14ac:dyDescent="0.25">
      <c r="A6" s="1"/>
      <c r="B6" s="13"/>
      <c r="C6" s="37" t="s">
        <v>2</v>
      </c>
      <c r="D6" s="37" t="s">
        <v>2</v>
      </c>
      <c r="E6" s="13"/>
      <c r="F6" s="13"/>
      <c r="G6" s="37" t="s">
        <v>2</v>
      </c>
      <c r="H6" s="13"/>
    </row>
    <row r="7" spans="1:9" ht="15.75" thickBot="1" x14ac:dyDescent="0.25">
      <c r="A7" s="17" t="s">
        <v>1</v>
      </c>
      <c r="B7" s="23" t="s">
        <v>71</v>
      </c>
      <c r="C7" s="18" t="str">
        <f>'3 Yr. Comp- Sal'!$B$7</f>
        <v>2023-24</v>
      </c>
      <c r="D7" s="18" t="str">
        <f>'3 Yr. Comp- Sal'!$C$7</f>
        <v>2024-25</v>
      </c>
      <c r="E7" s="17" t="s">
        <v>72</v>
      </c>
      <c r="F7" s="24" t="s">
        <v>73</v>
      </c>
      <c r="G7" s="18" t="str">
        <f>'3 Yr. Comp- Sal'!$F$7</f>
        <v>2025-26</v>
      </c>
      <c r="H7" s="17" t="s">
        <v>72</v>
      </c>
      <c r="I7" s="24" t="s">
        <v>73</v>
      </c>
    </row>
    <row r="8" spans="1:9" ht="18" customHeight="1" x14ac:dyDescent="0.2">
      <c r="A8" s="19" t="s">
        <v>4</v>
      </c>
      <c r="B8" s="20"/>
      <c r="C8" s="29">
        <v>154.51</v>
      </c>
      <c r="D8" s="29">
        <v>152.51</v>
      </c>
      <c r="E8" s="29">
        <v>-2</v>
      </c>
      <c r="F8" s="26">
        <v>-1.2944146009966993E-2</v>
      </c>
      <c r="G8" s="29">
        <v>137</v>
      </c>
      <c r="H8" s="20">
        <v>-15.509999999999991</v>
      </c>
      <c r="I8" s="26">
        <v>-0.10169824929512813</v>
      </c>
    </row>
    <row r="9" spans="1:9" x14ac:dyDescent="0.2">
      <c r="A9" s="19" t="s">
        <v>5</v>
      </c>
      <c r="B9" s="20"/>
      <c r="C9" s="29">
        <v>1426.7</v>
      </c>
      <c r="D9" s="29">
        <v>1382.9</v>
      </c>
      <c r="E9" s="29">
        <v>-43.799999999999955</v>
      </c>
      <c r="F9" s="26">
        <v>-3.0700217284642849E-2</v>
      </c>
      <c r="G9" s="20">
        <v>1390.3</v>
      </c>
      <c r="H9" s="20">
        <v>7.3999999999998636</v>
      </c>
      <c r="I9" s="26">
        <v>5.3510738303563978E-3</v>
      </c>
    </row>
    <row r="10" spans="1:9" x14ac:dyDescent="0.2">
      <c r="A10" s="19" t="s">
        <v>6</v>
      </c>
      <c r="B10" s="20"/>
      <c r="C10" s="29">
        <v>266</v>
      </c>
      <c r="D10" s="29">
        <v>262.8</v>
      </c>
      <c r="E10" s="29">
        <v>-3.1999999999999886</v>
      </c>
      <c r="F10" s="26">
        <v>-1.2030075187969882E-2</v>
      </c>
      <c r="G10" s="20">
        <v>251.79999999999998</v>
      </c>
      <c r="H10" s="20">
        <v>-11.000000000000028</v>
      </c>
      <c r="I10" s="26">
        <v>-4.1856925418569363E-2</v>
      </c>
    </row>
    <row r="11" spans="1:9" x14ac:dyDescent="0.2">
      <c r="A11" s="19" t="s">
        <v>7</v>
      </c>
      <c r="B11" s="20"/>
      <c r="C11" s="29">
        <v>127.5</v>
      </c>
      <c r="D11" s="29">
        <v>127.00000000000001</v>
      </c>
      <c r="E11" s="29">
        <v>-0.49999999999998579</v>
      </c>
      <c r="F11" s="26">
        <v>-3.9215686274508693E-3</v>
      </c>
      <c r="G11" s="20">
        <v>116.5</v>
      </c>
      <c r="H11" s="20">
        <v>-10.500000000000014</v>
      </c>
      <c r="I11" s="26">
        <v>-8.2677165354330812E-2</v>
      </c>
    </row>
    <row r="12" spans="1:9" x14ac:dyDescent="0.2">
      <c r="A12" s="19" t="s">
        <v>8</v>
      </c>
      <c r="B12" s="20"/>
      <c r="C12" s="29">
        <v>182.75</v>
      </c>
      <c r="D12" s="29">
        <v>183</v>
      </c>
      <c r="E12" s="29">
        <v>0.25</v>
      </c>
      <c r="F12" s="26">
        <v>1.3679890560875513E-3</v>
      </c>
      <c r="G12" s="20">
        <v>180</v>
      </c>
      <c r="H12" s="20">
        <v>-3</v>
      </c>
      <c r="I12" s="26">
        <v>-1.6393442622950821E-2</v>
      </c>
    </row>
    <row r="13" spans="1:9" ht="18" customHeight="1" x14ac:dyDescent="0.2">
      <c r="A13" s="19" t="s">
        <v>9</v>
      </c>
      <c r="B13" s="20"/>
      <c r="C13" s="29">
        <v>881.25</v>
      </c>
      <c r="D13" s="29">
        <v>864.81</v>
      </c>
      <c r="E13" s="29">
        <v>-16.440000000000055</v>
      </c>
      <c r="F13" s="26">
        <v>-1.8655319148936231E-2</v>
      </c>
      <c r="G13" s="20">
        <v>834.12249999999995</v>
      </c>
      <c r="H13" s="20">
        <v>-30.6875</v>
      </c>
      <c r="I13" s="26">
        <v>-3.5484672933939247E-2</v>
      </c>
    </row>
    <row r="14" spans="1:9" x14ac:dyDescent="0.2">
      <c r="A14" s="19" t="s">
        <v>10</v>
      </c>
      <c r="B14" s="20"/>
      <c r="C14" s="29">
        <v>84</v>
      </c>
      <c r="D14" s="29">
        <v>81.75</v>
      </c>
      <c r="E14" s="29">
        <v>-2.25</v>
      </c>
      <c r="F14" s="26">
        <v>-2.6785714285714284E-2</v>
      </c>
      <c r="G14" s="20">
        <v>80</v>
      </c>
      <c r="H14" s="20">
        <v>-1.75</v>
      </c>
      <c r="I14" s="26">
        <v>-2.1406727828746176E-2</v>
      </c>
    </row>
    <row r="15" spans="1:9" x14ac:dyDescent="0.2">
      <c r="A15" s="19" t="s">
        <v>11</v>
      </c>
      <c r="B15" s="20"/>
      <c r="C15" s="29">
        <v>119.7</v>
      </c>
      <c r="D15" s="29">
        <v>104.9</v>
      </c>
      <c r="E15" s="29">
        <v>-14.799999999999997</v>
      </c>
      <c r="F15" s="26">
        <v>-0.1236424394319131</v>
      </c>
      <c r="G15" s="20">
        <v>99</v>
      </c>
      <c r="H15" s="20">
        <v>-5.9000000000000057</v>
      </c>
      <c r="I15" s="26">
        <v>-5.6244041944709298E-2</v>
      </c>
    </row>
    <row r="16" spans="1:9" x14ac:dyDescent="0.2">
      <c r="A16" s="19" t="s">
        <v>12</v>
      </c>
      <c r="B16" s="20"/>
      <c r="C16" s="29">
        <v>100</v>
      </c>
      <c r="D16" s="29">
        <v>100</v>
      </c>
      <c r="E16" s="29">
        <v>0</v>
      </c>
      <c r="F16" s="26">
        <v>0</v>
      </c>
      <c r="G16" s="20">
        <v>99</v>
      </c>
      <c r="H16" s="20">
        <v>-1</v>
      </c>
      <c r="I16" s="26">
        <v>-0.01</v>
      </c>
    </row>
    <row r="17" spans="1:9" x14ac:dyDescent="0.2">
      <c r="A17" s="19" t="s">
        <v>13</v>
      </c>
      <c r="B17" s="20"/>
      <c r="C17" s="29">
        <v>387.96</v>
      </c>
      <c r="D17" s="29">
        <v>386.5</v>
      </c>
      <c r="E17" s="29">
        <v>-1.4599999999999795</v>
      </c>
      <c r="F17" s="26">
        <v>-3.7632745643880285E-3</v>
      </c>
      <c r="G17" s="20">
        <v>381.5</v>
      </c>
      <c r="H17" s="20">
        <v>-5</v>
      </c>
      <c r="I17" s="26">
        <v>-1.2936610608020699E-2</v>
      </c>
    </row>
    <row r="18" spans="1:9" ht="18" customHeight="1" x14ac:dyDescent="0.2">
      <c r="A18" s="19" t="s">
        <v>14</v>
      </c>
      <c r="B18" s="20"/>
      <c r="C18" s="29">
        <v>65</v>
      </c>
      <c r="D18" s="29">
        <v>65</v>
      </c>
      <c r="E18" s="29">
        <v>0</v>
      </c>
      <c r="F18" s="26">
        <v>0</v>
      </c>
      <c r="G18" s="20">
        <v>65.5</v>
      </c>
      <c r="H18" s="20">
        <v>0.5</v>
      </c>
      <c r="I18" s="26">
        <v>7.6923076923076927E-3</v>
      </c>
    </row>
    <row r="19" spans="1:9" x14ac:dyDescent="0.2">
      <c r="A19" s="19" t="s">
        <v>15</v>
      </c>
      <c r="B19" s="20"/>
      <c r="C19" s="29">
        <v>123.5</v>
      </c>
      <c r="D19" s="29">
        <v>126</v>
      </c>
      <c r="E19" s="29">
        <v>2.5</v>
      </c>
      <c r="F19" s="26">
        <v>2.0242914979757085E-2</v>
      </c>
      <c r="G19" s="20">
        <v>121</v>
      </c>
      <c r="H19" s="20">
        <v>-5</v>
      </c>
      <c r="I19" s="26">
        <v>-3.968253968253968E-2</v>
      </c>
    </row>
    <row r="20" spans="1:9" x14ac:dyDescent="0.2">
      <c r="A20" s="19" t="s">
        <v>16</v>
      </c>
      <c r="B20" s="20"/>
      <c r="C20" s="29">
        <v>336.5</v>
      </c>
      <c r="D20" s="29">
        <v>326</v>
      </c>
      <c r="E20" s="29">
        <v>-10.5</v>
      </c>
      <c r="F20" s="26">
        <v>-3.1203566121842496E-2</v>
      </c>
      <c r="G20" s="20">
        <v>313</v>
      </c>
      <c r="H20" s="20">
        <v>-13</v>
      </c>
      <c r="I20" s="26">
        <v>-3.9877300613496931E-2</v>
      </c>
    </row>
    <row r="21" spans="1:9" x14ac:dyDescent="0.2">
      <c r="A21" s="19" t="s">
        <v>17</v>
      </c>
      <c r="B21" s="20"/>
      <c r="C21" s="29">
        <v>205.14</v>
      </c>
      <c r="D21" s="29">
        <v>189.5</v>
      </c>
      <c r="E21" s="29">
        <v>-15.639999999999986</v>
      </c>
      <c r="F21" s="26">
        <v>-7.6240616164570479E-2</v>
      </c>
      <c r="G21" s="20">
        <v>187.5</v>
      </c>
      <c r="H21" s="20">
        <v>-2</v>
      </c>
      <c r="I21" s="26">
        <v>-1.0554089709762533E-2</v>
      </c>
    </row>
    <row r="22" spans="1:9" x14ac:dyDescent="0.2">
      <c r="A22" s="19" t="s">
        <v>18</v>
      </c>
      <c r="B22" s="20"/>
      <c r="C22" s="29">
        <v>293.5</v>
      </c>
      <c r="D22" s="29">
        <v>289.5</v>
      </c>
      <c r="E22" s="29">
        <v>-4</v>
      </c>
      <c r="F22" s="26">
        <v>-1.3628620102214651E-2</v>
      </c>
      <c r="G22" s="20">
        <v>283.5</v>
      </c>
      <c r="H22" s="20">
        <v>-6</v>
      </c>
      <c r="I22" s="26">
        <v>-2.072538860103627E-2</v>
      </c>
    </row>
    <row r="23" spans="1:9" ht="18" customHeight="1" x14ac:dyDescent="0.2">
      <c r="A23" s="19" t="s">
        <v>19</v>
      </c>
      <c r="B23" s="20"/>
      <c r="C23" s="29">
        <v>140.5</v>
      </c>
      <c r="D23" s="29">
        <v>139.5</v>
      </c>
      <c r="E23" s="29">
        <v>-1</v>
      </c>
      <c r="F23" s="26">
        <v>-7.1174377224199285E-3</v>
      </c>
      <c r="G23" s="20">
        <v>135</v>
      </c>
      <c r="H23" s="20">
        <v>-4.5</v>
      </c>
      <c r="I23" s="26">
        <v>-3.2258064516129031E-2</v>
      </c>
    </row>
    <row r="24" spans="1:9" x14ac:dyDescent="0.2">
      <c r="A24" s="19" t="s">
        <v>20</v>
      </c>
      <c r="B24" s="20"/>
      <c r="C24" s="29">
        <v>769.78</v>
      </c>
      <c r="D24" s="29">
        <v>749.42000000000007</v>
      </c>
      <c r="E24" s="29">
        <v>-20.3599999999999</v>
      </c>
      <c r="F24" s="26">
        <v>-2.6449115331653072E-2</v>
      </c>
      <c r="G24" s="20">
        <v>738.5</v>
      </c>
      <c r="H24" s="20">
        <v>-10.920000000000073</v>
      </c>
      <c r="I24" s="26">
        <v>-1.4571268447599572E-2</v>
      </c>
    </row>
    <row r="25" spans="1:9" x14ac:dyDescent="0.2">
      <c r="A25" s="19" t="s">
        <v>21</v>
      </c>
      <c r="B25" s="20"/>
      <c r="C25" s="29">
        <v>308.7</v>
      </c>
      <c r="D25" s="29">
        <v>288.7</v>
      </c>
      <c r="E25" s="29">
        <v>-20</v>
      </c>
      <c r="F25" s="26">
        <v>-6.4787819889860709E-2</v>
      </c>
      <c r="G25" s="20">
        <v>282.7</v>
      </c>
      <c r="H25" s="20">
        <v>-6</v>
      </c>
      <c r="I25" s="26">
        <v>-2.0782819535850365E-2</v>
      </c>
    </row>
    <row r="26" spans="1:9" x14ac:dyDescent="0.2">
      <c r="A26" s="19" t="s">
        <v>22</v>
      </c>
      <c r="B26" s="20"/>
      <c r="C26" s="29">
        <v>580.5</v>
      </c>
      <c r="D26" s="29">
        <v>557.5</v>
      </c>
      <c r="E26" s="29">
        <v>-23</v>
      </c>
      <c r="F26" s="26">
        <v>-3.9621016365202412E-2</v>
      </c>
      <c r="G26" s="20">
        <v>556</v>
      </c>
      <c r="H26" s="20">
        <v>-1.5</v>
      </c>
      <c r="I26" s="26">
        <v>-2.6905829596412557E-3</v>
      </c>
    </row>
    <row r="27" spans="1:9" x14ac:dyDescent="0.2">
      <c r="A27" s="19" t="s">
        <v>23</v>
      </c>
      <c r="B27" s="20"/>
      <c r="C27" s="29">
        <v>1844.27</v>
      </c>
      <c r="D27" s="29">
        <v>1750.67</v>
      </c>
      <c r="E27" s="29">
        <v>-93.599999999999909</v>
      </c>
      <c r="F27" s="26">
        <v>-5.0751787970307986E-2</v>
      </c>
      <c r="G27" s="20">
        <v>1696.7</v>
      </c>
      <c r="H27" s="20">
        <v>-53.970000000000027</v>
      </c>
      <c r="I27" s="26">
        <v>-3.0828197204498864E-2</v>
      </c>
    </row>
    <row r="28" spans="1:9" ht="18" customHeight="1" x14ac:dyDescent="0.2">
      <c r="A28" s="19" t="s">
        <v>24</v>
      </c>
      <c r="B28" s="20"/>
      <c r="C28" s="29">
        <v>157</v>
      </c>
      <c r="D28" s="29">
        <v>146.1</v>
      </c>
      <c r="E28" s="29">
        <v>-10.900000000000006</v>
      </c>
      <c r="F28" s="26">
        <v>-6.9426751592356728E-2</v>
      </c>
      <c r="G28" s="20">
        <v>143.9</v>
      </c>
      <c r="H28" s="20">
        <v>-2.1999999999999886</v>
      </c>
      <c r="I28" s="26">
        <v>-1.5058179329226479E-2</v>
      </c>
    </row>
    <row r="29" spans="1:9" x14ac:dyDescent="0.2">
      <c r="A29" s="19" t="s">
        <v>25</v>
      </c>
      <c r="B29" s="20"/>
      <c r="C29" s="29">
        <v>236.5</v>
      </c>
      <c r="D29" s="29">
        <v>219.5</v>
      </c>
      <c r="E29" s="29">
        <v>-17</v>
      </c>
      <c r="F29" s="26">
        <v>-7.1881606765327691E-2</v>
      </c>
      <c r="G29" s="20">
        <v>215.5</v>
      </c>
      <c r="H29" s="20">
        <v>-4</v>
      </c>
      <c r="I29" s="26">
        <v>-1.8223234624145785E-2</v>
      </c>
    </row>
    <row r="30" spans="1:9" x14ac:dyDescent="0.2">
      <c r="A30" s="19" t="s">
        <v>26</v>
      </c>
      <c r="B30" s="20"/>
      <c r="C30" s="29">
        <v>350.5</v>
      </c>
      <c r="D30" s="29">
        <v>346.9</v>
      </c>
      <c r="E30" s="29">
        <v>-3.6000000000000227</v>
      </c>
      <c r="F30" s="26">
        <v>-1.0271041369472248E-2</v>
      </c>
      <c r="G30" s="20">
        <v>339.9</v>
      </c>
      <c r="H30" s="20">
        <v>-7</v>
      </c>
      <c r="I30" s="26">
        <v>-2.017872585759585E-2</v>
      </c>
    </row>
    <row r="31" spans="1:9" x14ac:dyDescent="0.2">
      <c r="A31" s="19" t="s">
        <v>27</v>
      </c>
      <c r="B31" s="20"/>
      <c r="C31" s="29">
        <v>559.9</v>
      </c>
      <c r="D31" s="29">
        <v>541.72</v>
      </c>
      <c r="E31" s="29">
        <v>-18.17999999999995</v>
      </c>
      <c r="F31" s="26">
        <v>-3.2470083943561261E-2</v>
      </c>
      <c r="G31" s="20">
        <v>515</v>
      </c>
      <c r="H31" s="20">
        <v>-26.720000000000027</v>
      </c>
      <c r="I31" s="26">
        <v>-4.9324374215461909E-2</v>
      </c>
    </row>
    <row r="32" spans="1:9" x14ac:dyDescent="0.2">
      <c r="A32" s="19" t="s">
        <v>28</v>
      </c>
      <c r="B32" s="20"/>
      <c r="C32" s="29">
        <v>370</v>
      </c>
      <c r="D32" s="29">
        <v>366</v>
      </c>
      <c r="E32" s="29">
        <v>-4</v>
      </c>
      <c r="F32" s="26">
        <v>-1.0810810810810811E-2</v>
      </c>
      <c r="G32" s="20">
        <v>364</v>
      </c>
      <c r="H32" s="20">
        <v>-2</v>
      </c>
      <c r="I32" s="26">
        <v>-5.4644808743169399E-3</v>
      </c>
    </row>
    <row r="33" spans="1:9" ht="18" customHeight="1" x14ac:dyDescent="0.2">
      <c r="A33" s="49" t="s">
        <v>29</v>
      </c>
      <c r="B33" s="20"/>
      <c r="C33" s="29">
        <v>299</v>
      </c>
      <c r="D33" s="29">
        <v>261.05</v>
      </c>
      <c r="E33" s="29">
        <v>-37.949999999999989</v>
      </c>
      <c r="F33" s="26">
        <v>-0.12692307692307689</v>
      </c>
      <c r="G33" s="20">
        <v>246.5</v>
      </c>
      <c r="H33" s="20">
        <v>-14.550000000000011</v>
      </c>
      <c r="I33" s="26">
        <v>-5.5736448956138711E-2</v>
      </c>
    </row>
    <row r="34" spans="1:9" x14ac:dyDescent="0.2">
      <c r="A34" s="49" t="s">
        <v>36</v>
      </c>
      <c r="B34" s="20"/>
      <c r="C34" s="29">
        <v>178.42000000000002</v>
      </c>
      <c r="D34" s="29">
        <v>170.42000000000002</v>
      </c>
      <c r="E34" s="29">
        <v>-8</v>
      </c>
      <c r="F34" s="26">
        <v>-4.4838022643201428E-2</v>
      </c>
      <c r="G34" s="20">
        <v>164</v>
      </c>
      <c r="H34" s="20">
        <v>-6.4200000000000159</v>
      </c>
      <c r="I34" s="26">
        <v>-3.7671634784649778E-2</v>
      </c>
    </row>
    <row r="35" spans="1:9" x14ac:dyDescent="0.2">
      <c r="A35" s="49" t="s">
        <v>30</v>
      </c>
      <c r="B35" s="20"/>
      <c r="C35" s="29">
        <v>596</v>
      </c>
      <c r="D35" s="29">
        <v>585</v>
      </c>
      <c r="E35" s="29">
        <v>-11</v>
      </c>
      <c r="F35" s="26">
        <v>-1.8456375838926176E-2</v>
      </c>
      <c r="G35" s="20">
        <v>565</v>
      </c>
      <c r="H35" s="20">
        <v>-20</v>
      </c>
      <c r="I35" s="26">
        <v>-3.4188034188034191E-2</v>
      </c>
    </row>
    <row r="36" spans="1:9" x14ac:dyDescent="0.2">
      <c r="A36" s="49" t="s">
        <v>31</v>
      </c>
      <c r="B36" s="20"/>
      <c r="C36" s="29">
        <v>322.5</v>
      </c>
      <c r="D36" s="29">
        <v>314</v>
      </c>
      <c r="E36" s="29">
        <v>-8.5</v>
      </c>
      <c r="F36" s="26">
        <v>-2.6356589147286821E-2</v>
      </c>
      <c r="G36" s="20">
        <v>309.5</v>
      </c>
      <c r="H36" s="20">
        <v>-4.5</v>
      </c>
      <c r="I36" s="26">
        <v>-1.4331210191082803E-2</v>
      </c>
    </row>
    <row r="37" spans="1:9" x14ac:dyDescent="0.2">
      <c r="A37" s="49" t="s">
        <v>32</v>
      </c>
      <c r="B37" s="20"/>
      <c r="C37" s="29">
        <v>256</v>
      </c>
      <c r="D37" s="29">
        <v>249</v>
      </c>
      <c r="E37" s="29">
        <v>-7</v>
      </c>
      <c r="F37" s="26">
        <v>-2.734375E-2</v>
      </c>
      <c r="G37" s="20">
        <v>246</v>
      </c>
      <c r="H37" s="20">
        <v>-3</v>
      </c>
      <c r="I37" s="26">
        <v>-1.2048192771084338E-2</v>
      </c>
    </row>
    <row r="38" spans="1:9" ht="18" customHeight="1" x14ac:dyDescent="0.2">
      <c r="A38" s="49" t="s">
        <v>33</v>
      </c>
      <c r="B38" s="20"/>
      <c r="C38" s="29">
        <v>824</v>
      </c>
      <c r="D38" s="29">
        <v>796.16</v>
      </c>
      <c r="E38" s="29">
        <v>-27.840000000000032</v>
      </c>
      <c r="F38" s="26">
        <v>-3.378640776699033E-2</v>
      </c>
      <c r="G38" s="20">
        <v>800.28780000000006</v>
      </c>
      <c r="H38" s="20">
        <v>4.127800000000093</v>
      </c>
      <c r="I38" s="26">
        <v>5.18463625401941E-3</v>
      </c>
    </row>
    <row r="39" spans="1:9" x14ac:dyDescent="0.2">
      <c r="A39" s="49" t="s">
        <v>34</v>
      </c>
      <c r="B39" s="20"/>
      <c r="C39" s="29">
        <v>124</v>
      </c>
      <c r="D39" s="29">
        <v>121</v>
      </c>
      <c r="E39" s="29">
        <v>-3</v>
      </c>
      <c r="F39" s="26">
        <v>-2.4193548387096774E-2</v>
      </c>
      <c r="G39" s="20">
        <v>120</v>
      </c>
      <c r="H39" s="20">
        <v>-1</v>
      </c>
      <c r="I39" s="26">
        <v>-8.2644628099173556E-3</v>
      </c>
    </row>
    <row r="40" spans="1:9" x14ac:dyDescent="0.2">
      <c r="A40" s="49" t="s">
        <v>35</v>
      </c>
      <c r="B40" s="20"/>
      <c r="C40" s="29">
        <v>148.5</v>
      </c>
      <c r="D40" s="29">
        <v>147</v>
      </c>
      <c r="E40" s="29">
        <v>-1.5</v>
      </c>
      <c r="F40" s="26">
        <v>-1.0101010101010102E-2</v>
      </c>
      <c r="G40" s="20">
        <v>144.02000000000001</v>
      </c>
      <c r="H40" s="20">
        <v>-2.9799999999999898</v>
      </c>
      <c r="I40" s="26">
        <v>-2.0272108843537345E-2</v>
      </c>
    </row>
    <row r="41" spans="1:9" x14ac:dyDescent="0.2">
      <c r="A41" s="19" t="s">
        <v>37</v>
      </c>
      <c r="B41" s="20"/>
      <c r="C41" s="29">
        <v>261.5</v>
      </c>
      <c r="D41" s="29">
        <v>245</v>
      </c>
      <c r="E41" s="29">
        <v>-16.5</v>
      </c>
      <c r="F41" s="26">
        <v>-6.3097514340344163E-2</v>
      </c>
      <c r="G41" s="20">
        <v>234</v>
      </c>
      <c r="H41" s="20">
        <v>-11</v>
      </c>
      <c r="I41" s="26">
        <v>-4.4897959183673466E-2</v>
      </c>
    </row>
    <row r="42" spans="1:9" x14ac:dyDescent="0.2">
      <c r="A42" s="19" t="s">
        <v>38</v>
      </c>
      <c r="B42" s="20"/>
      <c r="C42" s="29">
        <v>373.5</v>
      </c>
      <c r="D42" s="29">
        <v>380.83</v>
      </c>
      <c r="E42" s="29">
        <v>7.3299999999999841</v>
      </c>
      <c r="F42" s="26">
        <v>1.9625167336010666E-2</v>
      </c>
      <c r="G42" s="20">
        <v>367.5</v>
      </c>
      <c r="H42" s="20">
        <v>-13.329999999999984</v>
      </c>
      <c r="I42" s="26">
        <v>-3.5002494551374587E-2</v>
      </c>
    </row>
    <row r="43" spans="1:9" ht="18" customHeight="1" x14ac:dyDescent="0.2">
      <c r="A43" s="19" t="s">
        <v>39</v>
      </c>
      <c r="B43" s="20"/>
      <c r="C43" s="29">
        <v>83</v>
      </c>
      <c r="D43" s="29">
        <v>82.5</v>
      </c>
      <c r="E43" s="29">
        <v>-0.5</v>
      </c>
      <c r="F43" s="26">
        <v>-6.024096385542169E-3</v>
      </c>
      <c r="G43" s="20">
        <v>83</v>
      </c>
      <c r="H43" s="20">
        <v>0.5</v>
      </c>
      <c r="I43" s="26">
        <v>6.0606060606060606E-3</v>
      </c>
    </row>
    <row r="44" spans="1:9" x14ac:dyDescent="0.2">
      <c r="A44" s="19" t="s">
        <v>40</v>
      </c>
      <c r="B44" s="20"/>
      <c r="C44" s="29">
        <v>95</v>
      </c>
      <c r="D44" s="29">
        <v>93</v>
      </c>
      <c r="E44" s="29">
        <v>-2</v>
      </c>
      <c r="F44" s="26">
        <v>-2.1052631578947368E-2</v>
      </c>
      <c r="G44" s="20">
        <v>92</v>
      </c>
      <c r="H44" s="20">
        <v>-1</v>
      </c>
      <c r="I44" s="26">
        <v>-1.0752688172043012E-2</v>
      </c>
    </row>
    <row r="45" spans="1:9" x14ac:dyDescent="0.2">
      <c r="A45" s="19" t="s">
        <v>41</v>
      </c>
      <c r="B45" s="20"/>
      <c r="C45" s="29">
        <v>86.5</v>
      </c>
      <c r="D45" s="29">
        <v>88</v>
      </c>
      <c r="E45" s="29">
        <v>1.5</v>
      </c>
      <c r="F45" s="26">
        <v>1.7341040462427744E-2</v>
      </c>
      <c r="G45" s="20">
        <v>85</v>
      </c>
      <c r="H45" s="20">
        <v>-3</v>
      </c>
      <c r="I45" s="26">
        <v>-3.4090909090909088E-2</v>
      </c>
    </row>
    <row r="46" spans="1:9" x14ac:dyDescent="0.2">
      <c r="A46" s="19" t="s">
        <v>42</v>
      </c>
      <c r="B46" s="20"/>
      <c r="C46" s="29">
        <v>299</v>
      </c>
      <c r="D46" s="29">
        <v>281</v>
      </c>
      <c r="E46" s="29">
        <v>-18</v>
      </c>
      <c r="F46" s="26">
        <v>-6.0200668896321072E-2</v>
      </c>
      <c r="G46" s="20">
        <v>271.5</v>
      </c>
      <c r="H46" s="20">
        <v>-9.5</v>
      </c>
      <c r="I46" s="26">
        <v>-3.3807829181494664E-2</v>
      </c>
    </row>
    <row r="47" spans="1:9" x14ac:dyDescent="0.2">
      <c r="A47" s="19" t="s">
        <v>43</v>
      </c>
      <c r="B47" s="20"/>
      <c r="C47" s="29">
        <v>666.5</v>
      </c>
      <c r="D47" s="29">
        <v>648.5</v>
      </c>
      <c r="E47" s="29">
        <v>-18</v>
      </c>
      <c r="F47" s="26">
        <v>-2.7006751687921979E-2</v>
      </c>
      <c r="G47" s="20">
        <v>621</v>
      </c>
      <c r="H47" s="20">
        <v>-27.5</v>
      </c>
      <c r="I47" s="26">
        <v>-4.2405551272166539E-2</v>
      </c>
    </row>
    <row r="48" spans="1:9" ht="18" customHeight="1" x14ac:dyDescent="0.2">
      <c r="A48" s="19" t="s">
        <v>44</v>
      </c>
      <c r="B48" s="20"/>
      <c r="C48" s="29">
        <v>792</v>
      </c>
      <c r="D48" s="29">
        <v>810.5</v>
      </c>
      <c r="E48" s="29">
        <v>18.5</v>
      </c>
      <c r="F48" s="26">
        <v>2.335858585858586E-2</v>
      </c>
      <c r="G48" s="20">
        <v>793</v>
      </c>
      <c r="H48" s="20">
        <v>-17.5</v>
      </c>
      <c r="I48" s="26">
        <v>-2.1591610117211599E-2</v>
      </c>
    </row>
    <row r="49" spans="1:9" x14ac:dyDescent="0.2">
      <c r="A49" s="19" t="s">
        <v>45</v>
      </c>
      <c r="B49" s="20"/>
      <c r="C49" s="29">
        <v>275.5</v>
      </c>
      <c r="D49" s="29">
        <v>272.90999999999997</v>
      </c>
      <c r="E49" s="29">
        <v>-2.5900000000000318</v>
      </c>
      <c r="F49" s="26">
        <v>-9.4010889292197169E-3</v>
      </c>
      <c r="G49" s="20">
        <v>262.90909999999997</v>
      </c>
      <c r="H49" s="20">
        <v>-10.000900000000001</v>
      </c>
      <c r="I49" s="26">
        <v>-3.6645414239126463E-2</v>
      </c>
    </row>
    <row r="50" spans="1:9" x14ac:dyDescent="0.2">
      <c r="A50" s="19" t="s">
        <v>46</v>
      </c>
      <c r="B50" s="20"/>
      <c r="C50" s="29">
        <v>101</v>
      </c>
      <c r="D50" s="29">
        <v>101</v>
      </c>
      <c r="E50" s="29">
        <v>0</v>
      </c>
      <c r="F50" s="26">
        <v>0</v>
      </c>
      <c r="G50" s="20">
        <v>99</v>
      </c>
      <c r="H50" s="20">
        <v>-2</v>
      </c>
      <c r="I50" s="26">
        <v>-1.9801980198019802E-2</v>
      </c>
    </row>
    <row r="51" spans="1:9" x14ac:dyDescent="0.2">
      <c r="A51" s="19" t="s">
        <v>47</v>
      </c>
      <c r="B51" s="20"/>
      <c r="C51" s="29">
        <v>127</v>
      </c>
      <c r="D51" s="29">
        <v>117.25</v>
      </c>
      <c r="E51" s="29">
        <v>-9.75</v>
      </c>
      <c r="F51" s="26">
        <v>-7.6771653543307089E-2</v>
      </c>
      <c r="G51" s="20">
        <v>105</v>
      </c>
      <c r="H51" s="20">
        <v>-12.25</v>
      </c>
      <c r="I51" s="26">
        <v>-0.1044776119402985</v>
      </c>
    </row>
    <row r="52" spans="1:9" x14ac:dyDescent="0.2">
      <c r="A52" s="19" t="s">
        <v>48</v>
      </c>
      <c r="B52" s="20"/>
      <c r="C52" s="29">
        <v>111</v>
      </c>
      <c r="D52" s="29">
        <v>99</v>
      </c>
      <c r="E52" s="29">
        <v>-12</v>
      </c>
      <c r="F52" s="26">
        <v>-0.10810810810810811</v>
      </c>
      <c r="G52" s="20">
        <v>93</v>
      </c>
      <c r="H52" s="20">
        <v>-6</v>
      </c>
      <c r="I52" s="26">
        <v>-6.0606060606060608E-2</v>
      </c>
    </row>
    <row r="53" spans="1:9" ht="18" customHeight="1" x14ac:dyDescent="0.2">
      <c r="A53" s="19" t="s">
        <v>49</v>
      </c>
      <c r="B53" s="20"/>
      <c r="C53" s="29">
        <v>159</v>
      </c>
      <c r="D53" s="29">
        <v>151</v>
      </c>
      <c r="E53" s="29">
        <v>-8</v>
      </c>
      <c r="F53" s="26">
        <v>-5.0314465408805034E-2</v>
      </c>
      <c r="G53" s="20">
        <v>157.4</v>
      </c>
      <c r="H53" s="20">
        <v>6.4000000000000057</v>
      </c>
      <c r="I53" s="26">
        <v>4.2384105960264935E-2</v>
      </c>
    </row>
    <row r="54" spans="1:9" x14ac:dyDescent="0.2">
      <c r="A54" s="19" t="s">
        <v>50</v>
      </c>
      <c r="B54" s="20"/>
      <c r="C54" s="29">
        <v>80.5</v>
      </c>
      <c r="D54" s="29">
        <v>78</v>
      </c>
      <c r="E54" s="29">
        <v>-2.5</v>
      </c>
      <c r="F54" s="26">
        <v>-3.1055900621118012E-2</v>
      </c>
      <c r="G54" s="20">
        <v>77</v>
      </c>
      <c r="H54" s="20">
        <v>-1</v>
      </c>
      <c r="I54" s="26">
        <v>-1.282051282051282E-2</v>
      </c>
    </row>
    <row r="55" spans="1:9" x14ac:dyDescent="0.2">
      <c r="A55" s="19" t="s">
        <v>51</v>
      </c>
      <c r="B55" s="20"/>
      <c r="C55" s="29">
        <v>107.9</v>
      </c>
      <c r="D55" s="29">
        <v>107.37</v>
      </c>
      <c r="E55" s="29">
        <v>-0.53000000000000114</v>
      </c>
      <c r="F55" s="26">
        <v>-4.9119555143651633E-3</v>
      </c>
      <c r="G55" s="20">
        <v>103.9</v>
      </c>
      <c r="H55" s="20">
        <v>-3.4699999999999989</v>
      </c>
      <c r="I55" s="26">
        <v>-3.2318152184036497E-2</v>
      </c>
    </row>
    <row r="56" spans="1:9" x14ac:dyDescent="0.2">
      <c r="A56" s="19" t="s">
        <v>52</v>
      </c>
      <c r="B56" s="20"/>
      <c r="C56" s="29">
        <v>238</v>
      </c>
      <c r="D56" s="29">
        <v>242.5</v>
      </c>
      <c r="E56" s="29">
        <v>4.5</v>
      </c>
      <c r="F56" s="26">
        <v>1.8907563025210083E-2</v>
      </c>
      <c r="G56" s="20">
        <v>230.5</v>
      </c>
      <c r="H56" s="20">
        <v>-12</v>
      </c>
      <c r="I56" s="26">
        <v>-4.9484536082474224E-2</v>
      </c>
    </row>
    <row r="57" spans="1:9" x14ac:dyDescent="0.2">
      <c r="A57" s="19" t="s">
        <v>53</v>
      </c>
      <c r="B57" s="20"/>
      <c r="C57" s="29">
        <v>467.5</v>
      </c>
      <c r="D57" s="29">
        <v>438.5</v>
      </c>
      <c r="E57" s="29">
        <v>-29</v>
      </c>
      <c r="F57" s="26">
        <v>-6.2032085561497328E-2</v>
      </c>
      <c r="G57" s="20">
        <v>420</v>
      </c>
      <c r="H57" s="20">
        <v>-18.5</v>
      </c>
      <c r="I57" s="26">
        <v>-4.2189281641961229E-2</v>
      </c>
    </row>
    <row r="58" spans="1:9" ht="18" customHeight="1" x14ac:dyDescent="0.2">
      <c r="A58" s="19" t="s">
        <v>54</v>
      </c>
      <c r="B58" s="20"/>
      <c r="C58" s="29">
        <v>93.5</v>
      </c>
      <c r="D58" s="29">
        <v>83.25</v>
      </c>
      <c r="E58" s="29">
        <v>-10.25</v>
      </c>
      <c r="F58" s="26">
        <v>-0.10962566844919786</v>
      </c>
      <c r="G58" s="20">
        <v>80</v>
      </c>
      <c r="H58" s="20">
        <v>-3.25</v>
      </c>
      <c r="I58" s="26">
        <v>-3.903903903903904E-2</v>
      </c>
    </row>
    <row r="59" spans="1:9" x14ac:dyDescent="0.2">
      <c r="A59" s="19" t="s">
        <v>55</v>
      </c>
      <c r="B59" s="20"/>
      <c r="C59" s="29">
        <v>228.50000000000003</v>
      </c>
      <c r="D59" s="29">
        <v>226.79999999999998</v>
      </c>
      <c r="E59" s="29">
        <v>-1.7000000000000455</v>
      </c>
      <c r="F59" s="26">
        <v>-7.4398249452956025E-3</v>
      </c>
      <c r="G59" s="20">
        <v>213.5</v>
      </c>
      <c r="H59" s="20">
        <v>-13.299999999999983</v>
      </c>
      <c r="I59" s="26">
        <v>-5.8641975308641903E-2</v>
      </c>
    </row>
    <row r="60" spans="1:9" x14ac:dyDescent="0.2">
      <c r="A60" s="19" t="s">
        <v>56</v>
      </c>
      <c r="B60" s="20"/>
      <c r="C60" s="29">
        <v>80</v>
      </c>
      <c r="D60" s="29">
        <v>80</v>
      </c>
      <c r="E60" s="29">
        <v>0</v>
      </c>
      <c r="F60" s="26">
        <v>0</v>
      </c>
      <c r="G60" s="20">
        <v>79</v>
      </c>
      <c r="H60" s="20">
        <v>-1</v>
      </c>
      <c r="I60" s="26">
        <v>-1.2500000000000001E-2</v>
      </c>
    </row>
    <row r="61" spans="1:9" x14ac:dyDescent="0.2">
      <c r="A61" s="19" t="s">
        <v>57</v>
      </c>
      <c r="B61" s="20"/>
      <c r="C61" s="29">
        <v>885.5</v>
      </c>
      <c r="D61" s="29">
        <v>840</v>
      </c>
      <c r="E61" s="29">
        <v>-45.5</v>
      </c>
      <c r="F61" s="26">
        <v>-5.1383399209486168E-2</v>
      </c>
      <c r="G61" s="20">
        <v>814</v>
      </c>
      <c r="H61" s="20">
        <v>-26</v>
      </c>
      <c r="I61" s="26">
        <v>-3.0952380952380953E-2</v>
      </c>
    </row>
    <row r="62" spans="1:9" x14ac:dyDescent="0.2">
      <c r="A62" s="19" t="s">
        <v>58</v>
      </c>
      <c r="B62" s="20"/>
      <c r="C62" s="29">
        <v>280</v>
      </c>
      <c r="D62" s="29">
        <v>265.97000000000003</v>
      </c>
      <c r="E62" s="29">
        <v>-14.029999999999973</v>
      </c>
      <c r="F62" s="26">
        <v>-5.010714285714276E-2</v>
      </c>
      <c r="G62" s="20">
        <v>256.97000000000003</v>
      </c>
      <c r="H62" s="20">
        <v>-9</v>
      </c>
      <c r="I62" s="26">
        <v>-3.3838402827386545E-2</v>
      </c>
    </row>
    <row r="63" spans="1:9" ht="24" customHeight="1" thickBot="1" x14ac:dyDescent="0.25">
      <c r="A63" s="44" t="s">
        <v>59</v>
      </c>
      <c r="B63" s="27"/>
      <c r="C63" s="46">
        <v>18711.98</v>
      </c>
      <c r="D63" s="45">
        <v>18124.689999999999</v>
      </c>
      <c r="E63" s="45">
        <v>-587.29000000000087</v>
      </c>
      <c r="F63" s="28">
        <v>-3.1385775316134415E-2</v>
      </c>
      <c r="G63" s="45">
        <v>17661.4094</v>
      </c>
      <c r="H63" s="27">
        <v>-463.28059999999823</v>
      </c>
      <c r="I63" s="28">
        <v>-2.5560746142416685E-2</v>
      </c>
    </row>
    <row r="64" spans="1:9" ht="6" customHeight="1" thickTop="1" x14ac:dyDescent="0.2">
      <c r="D64" s="32"/>
      <c r="E64" s="32"/>
      <c r="F64" s="32"/>
      <c r="G64" s="32"/>
      <c r="H64" s="19"/>
    </row>
    <row r="65" spans="1:8" x14ac:dyDescent="0.2">
      <c r="A65" s="19" t="str">
        <f>SUMMARY!A65</f>
        <v>OSF</v>
      </c>
      <c r="B65" s="19"/>
      <c r="D65" s="19"/>
      <c r="E65" s="19"/>
      <c r="F65" s="19"/>
      <c r="G65" s="19"/>
      <c r="H65" s="19"/>
    </row>
    <row r="66" spans="1:8" x14ac:dyDescent="0.2">
      <c r="A66" s="22">
        <v>46030</v>
      </c>
      <c r="B66" s="19"/>
      <c r="D66" s="19"/>
      <c r="E66" s="19"/>
      <c r="F66" s="19"/>
      <c r="G66" s="19"/>
      <c r="H66" s="19"/>
    </row>
    <row r="67" spans="1:8" x14ac:dyDescent="0.2">
      <c r="A67" s="22" t="s">
        <v>83</v>
      </c>
      <c r="B67" s="19"/>
      <c r="D67" s="19"/>
      <c r="E67" s="19"/>
      <c r="F67" s="19"/>
      <c r="G67" s="19"/>
      <c r="H67" s="19"/>
    </row>
  </sheetData>
  <phoneticPr fontId="0" type="noConversion"/>
  <pageMargins left="1" right="0.25" top="0.25" bottom="0.25" header="0.5" footer="0.5"/>
  <pageSetup scale="72" orientation="portrait" r:id="rId1"/>
  <headerFooter alignWithMargins="0">
    <oddFooter>&amp;C&amp;11-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SUMMARY</vt:lpstr>
      <vt:lpstr>Sorted</vt:lpstr>
      <vt:lpstr>Comparison</vt:lpstr>
      <vt:lpstr>Comparison Sorted</vt:lpstr>
      <vt:lpstr>DETAIL</vt:lpstr>
      <vt:lpstr>3 Yr. Comp- Sal</vt:lpstr>
      <vt:lpstr>3 Yr. Comp. - FTE</vt:lpstr>
      <vt:lpstr>DESCENDING</vt:lpstr>
      <vt:lpstr>FTE_COMPAR</vt:lpstr>
      <vt:lpstr>PRINT_ALL</vt:lpstr>
      <vt:lpstr>'Comparison Sorted'!Print_Area</vt:lpstr>
      <vt:lpstr>DETAIL!Print_Area</vt:lpstr>
      <vt:lpstr>Sorted!Print_Area</vt:lpstr>
      <vt:lpstr>SUMMARY!Print_Area</vt:lpstr>
      <vt:lpstr>DETAIL!Print_Titles</vt:lpstr>
      <vt:lpstr>SALARY_COMPAR</vt:lpstr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2026-04-08T12:16:25Z</cp:lastPrinted>
  <dcterms:created xsi:type="dcterms:W3CDTF">2000-12-19T21:51:25Z</dcterms:created>
  <dcterms:modified xsi:type="dcterms:W3CDTF">2026-04-08T12:38:16Z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2022-12-12T14:33:33Z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bb14a944-773d-467d-bd50-0e4346580f7e</vt:lpwstr>
  </property>
  <property fmtid="{D5CDD505-2E9C-101B-9397-08002B2CF9AE}" pid="8" name="MSIP_Label_460f4a70-4b6c-4bd4-a002-31edb9c00abe_ContentBits">
    <vt:lpwstr>0</vt:lpwstr>
  </property>
</Properties>
</file>