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wvk12-my.sharepoint.com/personal/michelle_childers_k12_wv_us/Documents/ARFP/Web Hosting/ARFP EDD26.02 Web Hosting/"/>
    </mc:Choice>
  </mc:AlternateContent>
  <xr:revisionPtr revIDLastSave="10" documentId="8_{26FF8AAA-F26C-42A8-B950-9E6F446F9D24}" xr6:coauthVersionLast="47" xr6:coauthVersionMax="47" xr10:uidLastSave="{77BF462E-6AC3-499E-BC39-0A9437C35686}"/>
  <bookViews>
    <workbookView xWindow="28680" yWindow="-120" windowWidth="29040" windowHeight="15720" xr2:uid="{00000000-000D-0000-FFFF-FFFF00000000}"/>
  </bookViews>
  <sheets>
    <sheet name="Sheet1" sheetId="1" r:id="rId1"/>
  </sheets>
  <definedNames>
    <definedName name="_xlnm.Print_Area" localSheetId="0">Sheet1!$A$1:$F$103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 r="E34" i="1"/>
  <c r="D97" i="1"/>
  <c r="E47" i="1"/>
  <c r="E46" i="1"/>
  <c r="E45" i="1"/>
  <c r="E44" i="1"/>
  <c r="E43" i="1"/>
  <c r="E42" i="1"/>
  <c r="E41" i="1"/>
  <c r="E40" i="1"/>
  <c r="E39" i="1"/>
  <c r="E38" i="1"/>
  <c r="E37" i="1"/>
  <c r="E35" i="1"/>
  <c r="E33" i="1"/>
  <c r="E32" i="1"/>
  <c r="E31" i="1"/>
  <c r="E30" i="1"/>
  <c r="E29" i="1"/>
  <c r="E28" i="1"/>
  <c r="E27" i="1"/>
  <c r="E26" i="1"/>
  <c r="E25" i="1"/>
  <c r="E24" i="1"/>
  <c r="E23" i="1"/>
  <c r="E22" i="1"/>
  <c r="E21" i="1"/>
  <c r="C16" i="1"/>
  <c r="E48" i="1" l="1"/>
  <c r="E51" i="1" s="1"/>
</calcChain>
</file>

<file path=xl/sharedStrings.xml><?xml version="1.0" encoding="utf-8"?>
<sst xmlns="http://schemas.openxmlformats.org/spreadsheetml/2006/main" count="109" uniqueCount="63">
  <si>
    <t>COST SHEET (TO BE SUBMITTED IN A SEPARATE SEALED ENVELOPE)</t>
  </si>
  <si>
    <t>E-Rate Eligible Cost Sheet</t>
  </si>
  <si>
    <t>Internet Access  </t>
  </si>
  <si>
    <t xml:space="preserve">(State &amp; Districts Provide Transport to VENDOR) </t>
  </si>
  <si>
    <t xml:space="preserve">See below for additional pricing tier worksheet. </t>
  </si>
  <si>
    <t>Note that any costs Internet 2 membership fees passed through should be separated in a separate ineligible cost.</t>
  </si>
  <si>
    <t>Non-recurring Charges relating to installation of new service, if applicable.</t>
  </si>
  <si>
    <t>Cost purpose description</t>
  </si>
  <si>
    <t>Extended Cost</t>
  </si>
  <si>
    <t>(A)</t>
  </si>
  <si>
    <t>Internet Access</t>
  </si>
  <si>
    <t>Cost per Speed (per 1 Gbps)</t>
  </si>
  <si>
    <t>Extended cost
(cost per 50 Gbps)</t>
  </si>
  <si>
    <t>(Cost per x 40 Gbps)</t>
  </si>
  <si>
    <t xml:space="preserve">70 Gbps </t>
  </si>
  <si>
    <t>(B)</t>
  </si>
  <si>
    <t>TOTAL  (A + B)</t>
  </si>
  <si>
    <t>Tiered Cost Proposal Internet Access</t>
  </si>
  <si>
    <t>The purpose of this tiered pricing is to allow adjustments to speeds/quantities in increments rather than large jumps in speeds.</t>
  </si>
  <si>
    <t>Component/Item</t>
  </si>
  <si>
    <t>Quantity (Per Gbps)</t>
  </si>
  <si>
    <t>Unit Cost per Gbps</t>
  </si>
  <si>
    <t xml:space="preserve"> TOTAL  Extended Cost</t>
  </si>
  <si>
    <t>(C)</t>
  </si>
  <si>
    <t xml:space="preserve">Total Eligible Cost (A + B + C)
</t>
  </si>
  <si>
    <t>Attachment C: E-rate Ineligible Services Cost Sheets</t>
  </si>
  <si>
    <t xml:space="preserve">Cost information below as detailed in the Request for Proposal and submitted in a separate sealed envelope. Cost should be clearly marked. </t>
  </si>
  <si>
    <t>Note: Tables and textboxes may be expanded as necessary to accommodate bidder’s response.</t>
  </si>
  <si>
    <t>Internet 2 Membership Fees</t>
  </si>
  <si>
    <t>Cost for K12 portion, if any, of Internet 2 Annual Membership fees
See 4.4.2.1.1. &amp; 4.4.4.1.1.*</t>
  </si>
  <si>
    <r>
      <t xml:space="preserve">Total Annual Retail Value
</t>
    </r>
    <r>
      <rPr>
        <i/>
        <sz val="12"/>
        <color theme="1"/>
        <rFont val="Arial"/>
        <family val="2"/>
      </rPr>
      <t>(If no charges are charged to other customers, place $0)</t>
    </r>
  </si>
  <si>
    <t>Total Annual Cost</t>
  </si>
  <si>
    <t xml:space="preserve"> </t>
  </si>
  <si>
    <t>$</t>
  </si>
  <si>
    <t xml:space="preserve">K12 Fees cost, if any  </t>
  </si>
  <si>
    <t>(D)</t>
  </si>
  <si>
    <t>(Cost-allocate any fee percentage that covers other users)</t>
  </si>
  <si>
    <t>E-mail Listserv Services</t>
  </si>
  <si>
    <r>
      <t>Listserv Services</t>
    </r>
    <r>
      <rPr>
        <sz val="12"/>
        <color theme="1"/>
        <rFont val="Arial"/>
        <family val="2"/>
      </rPr>
      <t xml:space="preserve">  </t>
    </r>
    <r>
      <rPr>
        <b/>
        <sz val="12"/>
        <color theme="1"/>
        <rFont val="Arial"/>
        <family val="2"/>
      </rPr>
      <t>*See Section 4.4.3.3.*</t>
    </r>
    <r>
      <rPr>
        <sz val="12"/>
        <color theme="1"/>
        <rFont val="Arial"/>
        <family val="2"/>
      </rPr>
      <t xml:space="preserve">
</t>
    </r>
    <r>
      <rPr>
        <i/>
        <sz val="12"/>
        <color theme="1"/>
        <rFont val="Arial"/>
        <family val="2"/>
      </rPr>
      <t>Currently 871 Listservs with 169,600+ users.</t>
    </r>
  </si>
  <si>
    <t xml:space="preserve"> Listserv cost, per listserv * (Pricing per year from July 1 - June 30)
Pricing per year (July 1 – June 30)</t>
  </si>
  <si>
    <t>(E)</t>
  </si>
  <si>
    <r>
      <t>Unlimited listserv services,</t>
    </r>
    <r>
      <rPr>
        <b/>
        <sz val="12"/>
        <color theme="1"/>
        <rFont val="Arial"/>
        <family val="2"/>
      </rPr>
      <t xml:space="preserve"> unlimited Listservs (Pricing Per year from July 1 - June 30)</t>
    </r>
  </si>
  <si>
    <t>DNS Service</t>
  </si>
  <si>
    <t xml:space="preserve">Domain Name Services (DNS) </t>
  </si>
  <si>
    <t>Total Retail Value</t>
  </si>
  <si>
    <t xml:space="preserve">Total Annual Cost </t>
  </si>
  <si>
    <t>See Section 4.4.3.2.</t>
  </si>
  <si>
    <r>
      <t xml:space="preserve">(for unlimited DNS) 
</t>
    </r>
    <r>
      <rPr>
        <i/>
        <sz val="12"/>
        <color theme="1"/>
        <rFont val="Arial"/>
        <family val="2"/>
      </rPr>
      <t>(If no charges are charged to other customers, place $0)</t>
    </r>
  </si>
  <si>
    <t>(for unlimited DNS)</t>
  </si>
  <si>
    <t>Unlimited domains, DNS services per year (July 1 – June 30)</t>
  </si>
  <si>
    <t>(F)</t>
  </si>
  <si>
    <t>Web-hosting Service, including transition of existing websites, if applicable</t>
  </si>
  <si>
    <t>Web-hosting for schools* See Section 4.4.3.1.*</t>
  </si>
  <si>
    <r>
      <rPr>
        <b/>
        <sz val="12"/>
        <color theme="1"/>
        <rFont val="Arial"/>
        <family val="2"/>
      </rPr>
      <t>1</t>
    </r>
    <r>
      <rPr>
        <sz val="12"/>
        <color theme="1"/>
        <rFont val="Arial"/>
        <family val="2"/>
      </rPr>
      <t>. Web-hosting cost,</t>
    </r>
    <r>
      <rPr>
        <b/>
        <sz val="12"/>
        <color theme="1"/>
        <rFont val="Arial"/>
        <family val="2"/>
      </rPr>
      <t xml:space="preserve"> per website</t>
    </r>
    <r>
      <rPr>
        <sz val="12"/>
        <color theme="1"/>
        <rFont val="Arial"/>
        <family val="2"/>
      </rPr>
      <t>, per year (July 1 – June 30)</t>
    </r>
  </si>
  <si>
    <t>2. Commodity Line 5:</t>
  </si>
  <si>
    <t>(G)</t>
  </si>
  <si>
    <r>
      <t xml:space="preserve">Unlimited web hosting services, </t>
    </r>
    <r>
      <rPr>
        <b/>
        <sz val="12"/>
        <color theme="1"/>
        <rFont val="Arial"/>
        <family val="2"/>
      </rPr>
      <t>unlimited sites</t>
    </r>
    <r>
      <rPr>
        <sz val="12"/>
        <color theme="1"/>
        <rFont val="Arial"/>
        <family val="2"/>
      </rPr>
      <t xml:space="preserve">. </t>
    </r>
  </si>
  <si>
    <t>Pricing per year  (July 1 – June 30)</t>
  </si>
  <si>
    <t>Total Ineligible Costs  (D + E + F + G)</t>
  </si>
  <si>
    <t>The State will not be responsible for any cost not identified</t>
  </si>
  <si>
    <t>Vendors must realize that quantities, when provided, are estimates and will be used in the evaluation of the RFP.  However, it is the intent of the RFP that this contract be awarded as an open-end contract.  The actual quantities needed is anticipated to fluctuate and unknown at this time.  The vendor’s rate will be established as a result of this award, but the quantity of items needed will be considered open-ended.</t>
  </si>
  <si>
    <t>Invoices will only be processed after the above deliverables are completed and accepted by the Agency.</t>
  </si>
  <si>
    <t xml:space="preserve">ARFP_EDD2600000002 - Attachment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</si>
</sst>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1"/>
      <color theme="1"/>
      <name val="Calibri"/>
      <family val="2"/>
      <scheme val="minor"/>
    </font>
    <font>
      <sz val="12"/>
      <color theme="1"/>
      <name val="Arial"/>
      <family val="2"/>
    </font>
    <font>
      <b/>
      <sz val="12"/>
      <color theme="1"/>
      <name val="Arial"/>
      <family val="2"/>
    </font>
    <font>
      <sz val="8"/>
      <color theme="1"/>
      <name val="Arial"/>
      <family val="2"/>
    </font>
    <font>
      <i/>
      <sz val="12"/>
      <color theme="1"/>
      <name val="Arial"/>
      <family val="2"/>
    </font>
    <font>
      <sz val="10"/>
      <color theme="1"/>
      <name val="Arial"/>
      <family val="2"/>
    </font>
    <font>
      <b/>
      <i/>
      <sz val="10"/>
      <color theme="1"/>
      <name val="Arial"/>
      <family val="2"/>
    </font>
    <font>
      <b/>
      <sz val="20"/>
      <color theme="1"/>
      <name val="Arial"/>
      <family val="2"/>
    </font>
    <font>
      <sz val="11"/>
      <color theme="1"/>
      <name val="Arial"/>
      <family val="2"/>
    </font>
    <font>
      <i/>
      <sz val="11"/>
      <color theme="1"/>
      <name val="Arial"/>
      <family val="2"/>
    </font>
    <font>
      <strike/>
      <sz val="12"/>
      <color rgb="FF000000"/>
      <name val="Arial"/>
      <family val="2"/>
    </font>
    <font>
      <sz val="11"/>
      <color rgb="FF000000"/>
      <name val="Arial"/>
      <family val="2"/>
    </font>
    <font>
      <b/>
      <sz val="11"/>
      <color theme="1"/>
      <name val="Arial"/>
      <family val="2"/>
    </font>
    <font>
      <b/>
      <sz val="11"/>
      <color theme="1"/>
      <name val="Calibri"/>
      <family val="2"/>
      <scheme val="minor"/>
    </font>
    <font>
      <sz val="11"/>
      <color theme="0"/>
      <name val="Calibri"/>
      <family val="2"/>
      <scheme val="minor"/>
    </font>
    <font>
      <b/>
      <i/>
      <sz val="12"/>
      <color theme="1"/>
      <name val="Arial"/>
      <family val="2"/>
    </font>
    <font>
      <b/>
      <i/>
      <sz val="14"/>
      <color theme="1"/>
      <name val="Arial"/>
      <family val="2"/>
    </font>
    <font>
      <b/>
      <sz val="11"/>
      <color rgb="FF000000"/>
      <name val="Arial"/>
      <family val="2"/>
    </font>
    <font>
      <b/>
      <sz val="12"/>
      <color rgb="FF000000"/>
      <name val="Arial"/>
      <family val="2"/>
    </font>
    <font>
      <sz val="11"/>
      <color theme="1"/>
      <name val="Calibri"/>
      <family val="2"/>
      <scheme val="minor"/>
    </font>
    <font>
      <b/>
      <sz val="14"/>
      <color theme="1"/>
      <name val="Arial"/>
      <family val="2"/>
    </font>
    <font>
      <b/>
      <sz val="11"/>
      <color rgb="FFFF0000"/>
      <name val="Arial"/>
      <family val="2"/>
    </font>
    <font>
      <b/>
      <sz val="12"/>
      <color rgb="FFFF0000"/>
      <name val="Arial"/>
      <family val="2"/>
    </font>
    <font>
      <b/>
      <sz val="12"/>
      <color theme="1"/>
      <name val="Calibri"/>
      <family val="2"/>
      <scheme val="minor"/>
    </font>
    <font>
      <b/>
      <sz val="18"/>
      <color theme="1"/>
      <name val="Arial"/>
      <family val="2"/>
    </font>
  </fonts>
  <fills count="3">
    <fill>
      <patternFill patternType="none"/>
    </fill>
    <fill>
      <patternFill patternType="gray125"/>
    </fill>
    <fill>
      <patternFill patternType="solid">
        <fgColor theme="6"/>
      </patternFill>
    </fill>
  </fills>
  <borders count="4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s>
  <cellStyleXfs count="3">
    <xf numFmtId="0" fontId="0" fillId="0" borderId="0"/>
    <xf numFmtId="0" fontId="14" fillId="2" borderId="0" applyNumberFormat="0" applyBorder="0" applyAlignment="0" applyProtection="0"/>
    <xf numFmtId="44" fontId="19" fillId="0" borderId="0" applyFont="0" applyFill="0" applyBorder="0" applyAlignment="0" applyProtection="0"/>
  </cellStyleXfs>
  <cellXfs count="148">
    <xf numFmtId="0" fontId="0" fillId="0" borderId="0" xfId="0"/>
    <xf numFmtId="0" fontId="1"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xf numFmtId="0" fontId="9" fillId="0" borderId="0" xfId="0" applyFont="1" applyAlignment="1">
      <alignment vertical="center"/>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0" xfId="0" applyFont="1" applyAlignment="1">
      <alignment vertical="center"/>
    </xf>
    <xf numFmtId="0" fontId="11" fillId="0" borderId="14" xfId="0" applyFont="1" applyBorder="1" applyAlignment="1">
      <alignment vertical="center"/>
    </xf>
    <xf numFmtId="0" fontId="11" fillId="0" borderId="15" xfId="0" applyFont="1" applyBorder="1" applyAlignment="1">
      <alignment vertical="center"/>
    </xf>
    <xf numFmtId="0" fontId="8" fillId="0" borderId="0" xfId="0" applyFont="1" applyAlignment="1">
      <alignment vertical="center"/>
    </xf>
    <xf numFmtId="0" fontId="2" fillId="0" borderId="1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5" xfId="0" applyFont="1" applyBorder="1" applyAlignment="1">
      <alignment horizontal="center" vertical="center" wrapText="1"/>
    </xf>
    <xf numFmtId="0" fontId="12" fillId="0" borderId="0" xfId="0" applyFont="1"/>
    <xf numFmtId="0" fontId="1" fillId="0" borderId="10" xfId="0" applyFont="1" applyBorder="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vertical="top" wrapText="1"/>
    </xf>
    <xf numFmtId="0" fontId="4" fillId="0" borderId="14" xfId="0" applyFont="1" applyBorder="1" applyAlignment="1">
      <alignment horizontal="center" vertical="center" wrapText="1"/>
    </xf>
    <xf numFmtId="0" fontId="2" fillId="0" borderId="9" xfId="0" applyFont="1" applyBorder="1" applyAlignment="1">
      <alignment horizontal="center"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2" fillId="0" borderId="18" xfId="0" applyFont="1" applyBorder="1" applyAlignment="1">
      <alignment horizontal="center" vertical="center" wrapText="1"/>
    </xf>
    <xf numFmtId="0" fontId="1" fillId="0" borderId="10" xfId="0" applyFont="1" applyBorder="1" applyAlignment="1">
      <alignment horizontal="left" vertical="center" wrapText="1"/>
    </xf>
    <xf numFmtId="0" fontId="2" fillId="0" borderId="10" xfId="0" applyFont="1" applyBorder="1" applyAlignment="1">
      <alignment horizontal="left" vertical="center" wrapText="1"/>
    </xf>
    <xf numFmtId="0" fontId="12" fillId="0" borderId="0" xfId="0" applyFont="1" applyAlignment="1">
      <alignment horizontal="left"/>
    </xf>
    <xf numFmtId="0" fontId="1" fillId="0" borderId="0" xfId="0" applyFont="1" applyAlignment="1">
      <alignment horizontal="left" vertical="center"/>
    </xf>
    <xf numFmtId="0" fontId="8" fillId="0" borderId="0" xfId="0" applyFont="1" applyAlignment="1">
      <alignment horizontal="left" vertical="center" wrapText="1"/>
    </xf>
    <xf numFmtId="0" fontId="2" fillId="0" borderId="11"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6"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7" fillId="0" borderId="0" xfId="0" applyFont="1" applyAlignment="1">
      <alignment horizontal="left" vertical="center"/>
    </xf>
    <xf numFmtId="0" fontId="21" fillId="0" borderId="0" xfId="0" applyFont="1"/>
    <xf numFmtId="44" fontId="1" fillId="0" borderId="39" xfId="2" applyFont="1" applyBorder="1"/>
    <xf numFmtId="0" fontId="22" fillId="0" borderId="0" xfId="0" applyFont="1"/>
    <xf numFmtId="0" fontId="13" fillId="0" borderId="0" xfId="1" applyFont="1" applyFill="1" applyBorder="1" applyAlignment="1">
      <alignment horizontal="center" vertical="center" wrapText="1"/>
    </xf>
    <xf numFmtId="44" fontId="1" fillId="0" borderId="13" xfId="2" applyFont="1" applyBorder="1" applyAlignment="1">
      <alignment horizontal="left" vertical="center" wrapText="1"/>
    </xf>
    <xf numFmtId="44" fontId="1" fillId="0" borderId="5" xfId="2" applyFont="1" applyBorder="1" applyAlignment="1">
      <alignment horizontal="left" vertical="center" wrapText="1"/>
    </xf>
    <xf numFmtId="44" fontId="8" fillId="0" borderId="12" xfId="2" applyFont="1" applyFill="1" applyBorder="1"/>
    <xf numFmtId="0" fontId="11" fillId="0" borderId="14" xfId="0" applyFont="1" applyBorder="1" applyAlignment="1">
      <alignment horizontal="center" vertical="center"/>
    </xf>
    <xf numFmtId="44" fontId="11" fillId="0" borderId="15" xfId="2" applyFont="1" applyBorder="1" applyAlignment="1">
      <alignment vertical="center"/>
    </xf>
    <xf numFmtId="44" fontId="11" fillId="0" borderId="12" xfId="0" applyNumberFormat="1" applyFont="1" applyBorder="1" applyAlignment="1">
      <alignment vertical="center"/>
    </xf>
    <xf numFmtId="0" fontId="2" fillId="0" borderId="0" xfId="0" applyFont="1"/>
    <xf numFmtId="0" fontId="1" fillId="0" borderId="0" xfId="0" applyFont="1" applyAlignment="1">
      <alignment horizontal="center" vertical="center"/>
    </xf>
    <xf numFmtId="0" fontId="15" fillId="0" borderId="0" xfId="0" applyFont="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12" fillId="0" borderId="18" xfId="0" applyFont="1" applyBorder="1" applyAlignment="1">
      <alignment horizontal="center" vertical="center"/>
    </xf>
    <xf numFmtId="0" fontId="12" fillId="0" borderId="14" xfId="0" applyFont="1" applyBorder="1" applyAlignment="1">
      <alignment horizontal="center" vertical="center"/>
    </xf>
    <xf numFmtId="44" fontId="1" fillId="0" borderId="35" xfId="2" applyFont="1" applyBorder="1" applyAlignment="1">
      <alignment horizontal="center" vertical="center" wrapText="1"/>
    </xf>
    <xf numFmtId="44" fontId="1" fillId="0" borderId="10" xfId="2" applyFont="1" applyBorder="1" applyAlignment="1">
      <alignment horizontal="center" vertical="center" wrapText="1"/>
    </xf>
    <xf numFmtId="44" fontId="1" fillId="0" borderId="9" xfId="2" applyFont="1" applyBorder="1" applyAlignment="1">
      <alignment horizontal="center" vertical="center" wrapText="1"/>
    </xf>
    <xf numFmtId="0" fontId="1" fillId="0" borderId="0" xfId="0" applyFont="1" applyAlignment="1">
      <alignment horizontal="center" vertical="center" wrapText="1"/>
    </xf>
    <xf numFmtId="0" fontId="1" fillId="0" borderId="31" xfId="0" applyFont="1" applyBorder="1" applyAlignment="1">
      <alignment horizontal="left" vertical="center" wrapText="1"/>
    </xf>
    <xf numFmtId="0" fontId="1" fillId="0" borderId="34" xfId="0" applyFont="1" applyBorder="1" applyAlignment="1">
      <alignment horizontal="left" vertical="center" wrapText="1"/>
    </xf>
    <xf numFmtId="0" fontId="1" fillId="0" borderId="11"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1" fillId="0" borderId="35" xfId="0" applyFont="1" applyBorder="1" applyAlignment="1">
      <alignment horizontal="lef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4" xfId="0" applyFont="1" applyBorder="1" applyAlignment="1">
      <alignment horizontal="center" vertical="center" wrapText="1"/>
    </xf>
    <xf numFmtId="44" fontId="1" fillId="0" borderId="11" xfId="2" applyFont="1" applyBorder="1" applyAlignment="1">
      <alignment horizontal="left" vertical="center" wrapText="1"/>
    </xf>
    <xf numFmtId="44" fontId="1" fillId="0" borderId="34" xfId="2" applyFont="1" applyBorder="1" applyAlignment="1">
      <alignment horizontal="left" vertical="center" wrapText="1"/>
    </xf>
    <xf numFmtId="44" fontId="1" fillId="0" borderId="10" xfId="2" applyFont="1" applyBorder="1" applyAlignment="1">
      <alignment horizontal="left" vertical="center" wrapText="1"/>
    </xf>
    <xf numFmtId="0" fontId="2" fillId="0" borderId="22" xfId="0" applyFont="1" applyBorder="1" applyAlignment="1">
      <alignment horizontal="center" vertical="center" wrapText="1"/>
    </xf>
    <xf numFmtId="0" fontId="2" fillId="0" borderId="40" xfId="0" applyFont="1" applyBorder="1" applyAlignment="1">
      <alignment horizontal="center" vertical="center" wrapText="1"/>
    </xf>
    <xf numFmtId="0" fontId="12" fillId="0" borderId="0" xfId="0" applyFont="1" applyAlignment="1">
      <alignment horizontal="left" vertical="center"/>
    </xf>
    <xf numFmtId="0" fontId="20" fillId="0" borderId="20" xfId="0" applyFont="1" applyBorder="1" applyAlignment="1">
      <alignment horizontal="right" vertical="center" wrapText="1"/>
    </xf>
    <xf numFmtId="0" fontId="20" fillId="0" borderId="25" xfId="0" applyFont="1" applyBorder="1" applyAlignment="1">
      <alignment horizontal="right" vertical="center" wrapText="1"/>
    </xf>
    <xf numFmtId="0" fontId="20" fillId="0" borderId="21" xfId="0" applyFont="1" applyBorder="1" applyAlignment="1">
      <alignment horizontal="right" vertical="center" wrapText="1"/>
    </xf>
    <xf numFmtId="0" fontId="20" fillId="0" borderId="22" xfId="0" applyFont="1" applyBorder="1" applyAlignment="1">
      <alignment horizontal="right" vertical="center" wrapText="1"/>
    </xf>
    <xf numFmtId="0" fontId="20" fillId="0" borderId="0" xfId="0" applyFont="1" applyAlignment="1">
      <alignment horizontal="right" vertical="center" wrapText="1"/>
    </xf>
    <xf numFmtId="0" fontId="20" fillId="0" borderId="23" xfId="0" applyFont="1" applyBorder="1" applyAlignment="1">
      <alignment horizontal="right" vertical="center" wrapText="1"/>
    </xf>
    <xf numFmtId="0" fontId="20" fillId="0" borderId="24" xfId="0" applyFont="1" applyBorder="1" applyAlignment="1">
      <alignment horizontal="right" vertical="center" wrapText="1"/>
    </xf>
    <xf numFmtId="0" fontId="20" fillId="0" borderId="26" xfId="0" applyFont="1" applyBorder="1" applyAlignment="1">
      <alignment horizontal="right" vertical="center" wrapText="1"/>
    </xf>
    <xf numFmtId="0" fontId="20" fillId="0" borderId="15" xfId="0" applyFont="1" applyBorder="1" applyAlignment="1">
      <alignment horizontal="right" vertical="center" wrapText="1"/>
    </xf>
    <xf numFmtId="0" fontId="18" fillId="0" borderId="27" xfId="0" applyFont="1" applyBorder="1" applyAlignment="1">
      <alignment horizontal="right" vertical="center"/>
    </xf>
    <xf numFmtId="0" fontId="18" fillId="0" borderId="28" xfId="0" applyFont="1" applyBorder="1" applyAlignment="1">
      <alignment horizontal="right" vertical="center"/>
    </xf>
    <xf numFmtId="0" fontId="18" fillId="0" borderId="13" xfId="0" applyFont="1" applyBorder="1" applyAlignment="1">
      <alignment horizontal="right" vertical="center"/>
    </xf>
    <xf numFmtId="0" fontId="20" fillId="0" borderId="39" xfId="0" applyFont="1" applyBorder="1" applyAlignment="1">
      <alignment horizontal="right"/>
    </xf>
    <xf numFmtId="0" fontId="8" fillId="0" borderId="39" xfId="0" applyFont="1" applyBorder="1" applyAlignment="1">
      <alignment horizontal="right"/>
    </xf>
    <xf numFmtId="0" fontId="2" fillId="2" borderId="39" xfId="1" applyFont="1" applyBorder="1" applyAlignment="1">
      <alignment horizontal="center" vertical="center" wrapText="1"/>
    </xf>
    <xf numFmtId="0" fontId="16" fillId="0" borderId="0" xfId="0" applyFont="1" applyAlignment="1">
      <alignment horizontal="center" vertical="center"/>
    </xf>
    <xf numFmtId="0" fontId="2" fillId="2" borderId="27" xfId="1" applyFont="1" applyBorder="1" applyAlignment="1">
      <alignment horizontal="center" vertical="center" wrapText="1"/>
    </xf>
    <xf numFmtId="0" fontId="2" fillId="2" borderId="28" xfId="1" applyFont="1" applyBorder="1" applyAlignment="1">
      <alignment horizontal="center" vertical="center" wrapText="1"/>
    </xf>
    <xf numFmtId="0" fontId="2" fillId="2" borderId="13" xfId="1" applyFont="1" applyBorder="1" applyAlignment="1">
      <alignment horizontal="center" vertical="center" wrapText="1"/>
    </xf>
    <xf numFmtId="44" fontId="1" fillId="0" borderId="35" xfId="2" applyFont="1" applyBorder="1" applyAlignment="1">
      <alignment horizontal="left" vertical="center" wrapText="1"/>
    </xf>
    <xf numFmtId="44" fontId="1" fillId="0" borderId="9" xfId="2" applyFont="1" applyBorder="1" applyAlignment="1">
      <alignment horizontal="left" vertical="center" wrapText="1"/>
    </xf>
    <xf numFmtId="44" fontId="1" fillId="0" borderId="11" xfId="2" applyFont="1" applyBorder="1" applyAlignment="1">
      <alignment horizontal="left" vertical="center"/>
    </xf>
    <xf numFmtId="44" fontId="1" fillId="0" borderId="9" xfId="2" applyFont="1" applyBorder="1" applyAlignment="1">
      <alignment horizontal="left" vertical="center"/>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6" xfId="0" applyFont="1" applyBorder="1" applyAlignment="1">
      <alignment horizontal="left" vertical="center" wrapText="1"/>
    </xf>
    <xf numFmtId="0" fontId="2" fillId="0" borderId="29" xfId="0" applyFont="1" applyBorder="1" applyAlignment="1">
      <alignment horizontal="left" vertical="center" wrapText="1"/>
    </xf>
    <xf numFmtId="0" fontId="2" fillId="0" borderId="17" xfId="0" applyFont="1" applyBorder="1" applyAlignment="1">
      <alignment horizontal="left" vertical="center" wrapText="1"/>
    </xf>
    <xf numFmtId="0" fontId="12" fillId="0" borderId="4" xfId="0" applyFont="1" applyBorder="1" applyAlignment="1">
      <alignment horizontal="left" wrapText="1"/>
    </xf>
    <xf numFmtId="0" fontId="12" fillId="0" borderId="0" xfId="0" applyFont="1" applyAlignment="1">
      <alignment horizontal="left" wrapText="1"/>
    </xf>
    <xf numFmtId="0" fontId="1" fillId="0" borderId="9" xfId="0" applyFont="1" applyBorder="1" applyAlignment="1">
      <alignment horizontal="center" vertical="center" wrapText="1"/>
    </xf>
    <xf numFmtId="0" fontId="24" fillId="0" borderId="0" xfId="0" applyFont="1" applyAlignment="1">
      <alignment horizontal="left" vertical="center"/>
    </xf>
    <xf numFmtId="0" fontId="2"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4" xfId="0" applyFont="1" applyBorder="1" applyAlignment="1">
      <alignment horizontal="left" vertical="center" wrapText="1"/>
    </xf>
    <xf numFmtId="0" fontId="12" fillId="0" borderId="0" xfId="0" applyFont="1" applyAlignment="1">
      <alignment horizontal="left"/>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8" fillId="0" borderId="4" xfId="0" applyFont="1" applyBorder="1" applyAlignment="1">
      <alignment horizontal="left" wrapText="1"/>
    </xf>
    <xf numFmtId="0" fontId="8" fillId="0" borderId="0" xfId="0" applyFont="1" applyAlignment="1">
      <alignment horizontal="left" wrapText="1"/>
    </xf>
    <xf numFmtId="0" fontId="16" fillId="0" borderId="7" xfId="0" applyFont="1" applyBorder="1" applyAlignment="1">
      <alignment horizontal="center" vertical="center"/>
    </xf>
    <xf numFmtId="44" fontId="20" fillId="0" borderId="18" xfId="2" applyFont="1" applyBorder="1" applyAlignment="1">
      <alignment horizontal="left" vertical="center"/>
    </xf>
    <xf numFmtId="44" fontId="20" fillId="0" borderId="19" xfId="2" applyFont="1" applyBorder="1" applyAlignment="1">
      <alignment horizontal="left" vertical="center"/>
    </xf>
    <xf numFmtId="44" fontId="20" fillId="0" borderId="14" xfId="2" applyFont="1" applyBorder="1" applyAlignment="1">
      <alignment horizontal="left" vertical="center"/>
    </xf>
    <xf numFmtId="0" fontId="20" fillId="0" borderId="27" xfId="0" applyFont="1" applyBorder="1" applyAlignment="1">
      <alignment horizontal="right" vertical="center"/>
    </xf>
    <xf numFmtId="0" fontId="20" fillId="0" borderId="13" xfId="0" applyFont="1" applyBorder="1" applyAlignment="1">
      <alignment horizontal="right" vertical="center"/>
    </xf>
    <xf numFmtId="0" fontId="4" fillId="0" borderId="0" xfId="0" applyFont="1" applyAlignment="1">
      <alignment horizontal="center" vertical="center" wrapText="1"/>
    </xf>
    <xf numFmtId="0" fontId="23" fillId="2" borderId="1" xfId="1" applyFont="1" applyBorder="1" applyAlignment="1">
      <alignment horizontal="center" vertical="center" wrapText="1"/>
    </xf>
    <xf numFmtId="0" fontId="23" fillId="2" borderId="2" xfId="1" applyFont="1" applyBorder="1" applyAlignment="1">
      <alignment horizontal="center" vertical="center" wrapText="1"/>
    </xf>
    <xf numFmtId="0" fontId="23" fillId="2" borderId="3" xfId="1" applyFont="1" applyBorder="1" applyAlignment="1">
      <alignment horizontal="center" vertical="center" wrapText="1"/>
    </xf>
    <xf numFmtId="0" fontId="23" fillId="2" borderId="4" xfId="1" applyFont="1" applyBorder="1" applyAlignment="1">
      <alignment horizontal="center" vertical="center" wrapText="1"/>
    </xf>
    <xf numFmtId="0" fontId="23" fillId="2" borderId="0" xfId="1" applyFont="1" applyBorder="1" applyAlignment="1">
      <alignment horizontal="center" vertical="center" wrapText="1"/>
    </xf>
    <xf numFmtId="0" fontId="23" fillId="2" borderId="5" xfId="1" applyFont="1" applyBorder="1" applyAlignment="1">
      <alignment horizontal="center" vertical="center" wrapText="1"/>
    </xf>
    <xf numFmtId="0" fontId="23" fillId="2" borderId="6" xfId="1" applyFont="1" applyBorder="1" applyAlignment="1">
      <alignment horizontal="center" vertical="center" wrapText="1"/>
    </xf>
    <xf numFmtId="0" fontId="23" fillId="2" borderId="7" xfId="1" applyFont="1" applyBorder="1" applyAlignment="1">
      <alignment horizontal="center" vertical="center" wrapText="1"/>
    </xf>
    <xf numFmtId="0" fontId="23" fillId="2" borderId="8" xfId="1" applyFont="1" applyBorder="1" applyAlignment="1">
      <alignment horizontal="center" vertical="center" wrapText="1"/>
    </xf>
    <xf numFmtId="0" fontId="9" fillId="0" borderId="0" xfId="0" applyFont="1" applyAlignment="1">
      <alignment horizontal="left" vertical="center" wrapText="1"/>
    </xf>
    <xf numFmtId="0" fontId="2" fillId="0" borderId="10" xfId="0" applyFont="1" applyBorder="1" applyAlignment="1">
      <alignment horizontal="center" vertical="center" wrapText="1"/>
    </xf>
    <xf numFmtId="0" fontId="2" fillId="0" borderId="30" xfId="0" applyFont="1" applyBorder="1" applyAlignment="1">
      <alignment horizontal="center" vertical="center" wrapText="1"/>
    </xf>
    <xf numFmtId="0" fontId="1" fillId="0" borderId="32" xfId="0" applyFont="1" applyBorder="1" applyAlignment="1">
      <alignment horizontal="left" vertical="center" wrapText="1"/>
    </xf>
    <xf numFmtId="0" fontId="1" fillId="0" borderId="36" xfId="0" applyFont="1" applyBorder="1" applyAlignment="1">
      <alignment horizontal="left" vertical="center" wrapText="1"/>
    </xf>
    <xf numFmtId="0" fontId="1" fillId="0" borderId="33" xfId="0" applyFont="1" applyBorder="1" applyAlignment="1">
      <alignment horizontal="left" vertical="center" wrapText="1"/>
    </xf>
    <xf numFmtId="0" fontId="2" fillId="2" borderId="21" xfId="1" applyFont="1" applyBorder="1" applyAlignment="1">
      <alignment horizontal="center" vertical="center" wrapText="1"/>
    </xf>
    <xf numFmtId="0" fontId="2" fillId="0" borderId="19" xfId="0" applyFont="1" applyBorder="1" applyAlignment="1">
      <alignment horizontal="center" vertical="center" wrapText="1"/>
    </xf>
    <xf numFmtId="0" fontId="2" fillId="0" borderId="14" xfId="0" applyFont="1" applyBorder="1" applyAlignment="1">
      <alignment horizontal="center" vertical="center" wrapText="1"/>
    </xf>
    <xf numFmtId="44" fontId="1" fillId="0" borderId="36" xfId="2" applyFont="1" applyBorder="1" applyAlignment="1">
      <alignment horizontal="left" vertical="center" wrapText="1"/>
    </xf>
    <xf numFmtId="44" fontId="1" fillId="0" borderId="33" xfId="2" applyFont="1" applyBorder="1" applyAlignment="1">
      <alignment horizontal="left"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cellXfs>
  <cellStyles count="3">
    <cellStyle name="Accent3" xfId="1" builtinId="37"/>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9"/>
  <sheetViews>
    <sheetView tabSelected="1" topLeftCell="A81" zoomScale="77" zoomScaleNormal="77" workbookViewId="0">
      <selection activeCell="D107" sqref="D107"/>
    </sheetView>
  </sheetViews>
  <sheetFormatPr defaultRowHeight="14.25" x14ac:dyDescent="0.2"/>
  <cols>
    <col min="1" max="1" width="22" style="7" customWidth="1"/>
    <col min="2" max="2" width="37" style="7" customWidth="1"/>
    <col min="3" max="4" width="31.140625" style="7" customWidth="1"/>
    <col min="5" max="5" width="24.140625" style="7" customWidth="1"/>
    <col min="6" max="6" width="16.28515625" style="7" customWidth="1"/>
    <col min="7" max="16384" width="9.140625" style="7"/>
  </cols>
  <sheetData>
    <row r="1" spans="1:6" ht="24.95" customHeight="1" x14ac:dyDescent="0.2">
      <c r="A1" s="110" t="s">
        <v>62</v>
      </c>
      <c r="B1" s="110"/>
      <c r="C1" s="110"/>
      <c r="D1" s="110"/>
      <c r="E1" s="110"/>
      <c r="F1" s="110"/>
    </row>
    <row r="2" spans="1:6" ht="20.100000000000001" customHeight="1" x14ac:dyDescent="0.2">
      <c r="A2" s="78" t="s">
        <v>0</v>
      </c>
      <c r="B2" s="78"/>
      <c r="C2" s="78"/>
      <c r="D2" s="78"/>
      <c r="E2" s="78"/>
      <c r="F2" s="39"/>
    </row>
    <row r="3" spans="1:6" ht="30" customHeight="1" thickBot="1" x14ac:dyDescent="0.25">
      <c r="A3" s="119" t="s">
        <v>1</v>
      </c>
      <c r="B3" s="119"/>
      <c r="C3" s="119"/>
      <c r="D3" s="36"/>
    </row>
    <row r="4" spans="1:6" ht="15.75" customHeight="1" x14ac:dyDescent="0.2">
      <c r="A4" s="126" t="s">
        <v>2</v>
      </c>
      <c r="B4" s="127"/>
      <c r="C4" s="128"/>
      <c r="D4" s="43"/>
    </row>
    <row r="5" spans="1:6" ht="31.5" customHeight="1" x14ac:dyDescent="0.2">
      <c r="A5" s="129" t="s">
        <v>3</v>
      </c>
      <c r="B5" s="130"/>
      <c r="C5" s="131"/>
      <c r="D5" s="43"/>
    </row>
    <row r="6" spans="1:6" ht="24.75" customHeight="1" x14ac:dyDescent="0.2">
      <c r="A6" s="129" t="s">
        <v>4</v>
      </c>
      <c r="B6" s="130"/>
      <c r="C6" s="131"/>
      <c r="D6" s="43"/>
    </row>
    <row r="7" spans="1:6" ht="35.25" customHeight="1" thickBot="1" x14ac:dyDescent="0.25">
      <c r="A7" s="132" t="s">
        <v>5</v>
      </c>
      <c r="B7" s="133"/>
      <c r="C7" s="134"/>
      <c r="D7" s="43"/>
    </row>
    <row r="8" spans="1:6" ht="16.5" thickBot="1" x14ac:dyDescent="0.25">
      <c r="A8" s="104"/>
      <c r="B8" s="105"/>
      <c r="C8" s="106"/>
      <c r="D8" s="37"/>
    </row>
    <row r="9" spans="1:6" ht="79.5" thickBot="1" x14ac:dyDescent="0.25">
      <c r="A9" s="33" t="s">
        <v>6</v>
      </c>
      <c r="B9" s="33" t="s">
        <v>7</v>
      </c>
      <c r="C9" s="33" t="s">
        <v>8</v>
      </c>
      <c r="D9" s="38"/>
    </row>
    <row r="10" spans="1:6" ht="30.75" customHeight="1" thickBot="1" x14ac:dyDescent="0.25">
      <c r="A10" s="34"/>
      <c r="B10" s="35"/>
      <c r="C10" s="44">
        <v>0</v>
      </c>
      <c r="D10" s="37" t="s">
        <v>9</v>
      </c>
    </row>
    <row r="12" spans="1:6" ht="15" thickBot="1" x14ac:dyDescent="0.25"/>
    <row r="13" spans="1:6" ht="15.75" x14ac:dyDescent="0.2">
      <c r="A13" s="102" t="s">
        <v>10</v>
      </c>
      <c r="B13" s="102" t="s">
        <v>11</v>
      </c>
      <c r="C13" s="102" t="s">
        <v>12</v>
      </c>
      <c r="D13" s="38"/>
    </row>
    <row r="14" spans="1:6" ht="16.5" thickBot="1" x14ac:dyDescent="0.25">
      <c r="A14" s="103"/>
      <c r="B14" s="103"/>
      <c r="C14" s="103" t="s">
        <v>13</v>
      </c>
      <c r="D14" s="38"/>
    </row>
    <row r="15" spans="1:6" ht="30" customHeight="1" thickBot="1" x14ac:dyDescent="0.25">
      <c r="A15" s="20" t="s">
        <v>14</v>
      </c>
      <c r="B15" s="18"/>
      <c r="C15" s="45">
        <v>0</v>
      </c>
      <c r="D15" s="37" t="s">
        <v>15</v>
      </c>
    </row>
    <row r="16" spans="1:6" ht="30" customHeight="1" thickBot="1" x14ac:dyDescent="0.25">
      <c r="A16" s="123" t="s">
        <v>16</v>
      </c>
      <c r="B16" s="124"/>
      <c r="C16" s="46">
        <f>SUM(C10+C15)</f>
        <v>0</v>
      </c>
    </row>
    <row r="17" spans="1:6" ht="30" customHeight="1" x14ac:dyDescent="0.2">
      <c r="A17" s="12"/>
    </row>
    <row r="18" spans="1:6" ht="20.100000000000001" customHeight="1" x14ac:dyDescent="0.2">
      <c r="A18" s="94" t="s">
        <v>17</v>
      </c>
      <c r="B18" s="94"/>
      <c r="C18" s="94"/>
      <c r="D18" s="94"/>
      <c r="E18" s="94"/>
    </row>
    <row r="19" spans="1:6" ht="20.100000000000001" customHeight="1" thickBot="1" x14ac:dyDescent="0.25">
      <c r="A19" s="125" t="s">
        <v>18</v>
      </c>
      <c r="B19" s="125"/>
      <c r="C19" s="125"/>
      <c r="D19" s="125"/>
      <c r="E19" s="125"/>
      <c r="F19" s="125"/>
    </row>
    <row r="20" spans="1:6" ht="20.100000000000001" customHeight="1" thickBot="1" x14ac:dyDescent="0.25">
      <c r="A20" s="25" t="s">
        <v>19</v>
      </c>
      <c r="B20" s="26" t="s">
        <v>20</v>
      </c>
      <c r="C20" s="26" t="s">
        <v>21</v>
      </c>
      <c r="D20" s="26"/>
      <c r="E20" s="26" t="s">
        <v>8</v>
      </c>
    </row>
    <row r="21" spans="1:6" ht="15" customHeight="1" thickBot="1" x14ac:dyDescent="0.25">
      <c r="A21" s="13" t="s">
        <v>10</v>
      </c>
      <c r="B21" s="47">
        <v>70</v>
      </c>
      <c r="C21" s="48"/>
      <c r="D21" s="14"/>
      <c r="E21" s="48">
        <f t="shared" ref="E21:E47" si="0">(B21*C21)</f>
        <v>0</v>
      </c>
    </row>
    <row r="22" spans="1:6" ht="15" customHeight="1" thickBot="1" x14ac:dyDescent="0.25">
      <c r="A22" s="13" t="s">
        <v>10</v>
      </c>
      <c r="B22" s="47">
        <v>75</v>
      </c>
      <c r="C22" s="48"/>
      <c r="D22" s="14"/>
      <c r="E22" s="48">
        <f t="shared" si="0"/>
        <v>0</v>
      </c>
    </row>
    <row r="23" spans="1:6" ht="15" customHeight="1" thickBot="1" x14ac:dyDescent="0.25">
      <c r="A23" s="13" t="s">
        <v>10</v>
      </c>
      <c r="B23" s="47">
        <v>80</v>
      </c>
      <c r="C23" s="48"/>
      <c r="D23" s="14"/>
      <c r="E23" s="48">
        <f t="shared" si="0"/>
        <v>0</v>
      </c>
    </row>
    <row r="24" spans="1:6" ht="15" customHeight="1" thickBot="1" x14ac:dyDescent="0.25">
      <c r="A24" s="13" t="s">
        <v>10</v>
      </c>
      <c r="B24" s="47">
        <v>85</v>
      </c>
      <c r="C24" s="48"/>
      <c r="D24" s="14"/>
      <c r="E24" s="48">
        <f t="shared" si="0"/>
        <v>0</v>
      </c>
    </row>
    <row r="25" spans="1:6" ht="15" customHeight="1" thickBot="1" x14ac:dyDescent="0.25">
      <c r="A25" s="13" t="s">
        <v>10</v>
      </c>
      <c r="B25" s="47">
        <v>90</v>
      </c>
      <c r="C25" s="48"/>
      <c r="D25" s="14"/>
      <c r="E25" s="48">
        <f t="shared" si="0"/>
        <v>0</v>
      </c>
    </row>
    <row r="26" spans="1:6" ht="15" customHeight="1" thickBot="1" x14ac:dyDescent="0.25">
      <c r="A26" s="13" t="s">
        <v>10</v>
      </c>
      <c r="B26" s="47">
        <v>95</v>
      </c>
      <c r="C26" s="48"/>
      <c r="D26" s="14"/>
      <c r="E26" s="48">
        <f t="shared" si="0"/>
        <v>0</v>
      </c>
    </row>
    <row r="27" spans="1:6" ht="15" customHeight="1" thickBot="1" x14ac:dyDescent="0.25">
      <c r="A27" s="13" t="s">
        <v>10</v>
      </c>
      <c r="B27" s="47">
        <v>100</v>
      </c>
      <c r="C27" s="48"/>
      <c r="D27" s="14"/>
      <c r="E27" s="48">
        <f t="shared" si="0"/>
        <v>0</v>
      </c>
    </row>
    <row r="28" spans="1:6" ht="15" customHeight="1" thickBot="1" x14ac:dyDescent="0.25">
      <c r="A28" s="13" t="s">
        <v>10</v>
      </c>
      <c r="B28" s="47">
        <v>105</v>
      </c>
      <c r="C28" s="48"/>
      <c r="D28" s="14"/>
      <c r="E28" s="48">
        <f t="shared" si="0"/>
        <v>0</v>
      </c>
    </row>
    <row r="29" spans="1:6" ht="15" customHeight="1" thickBot="1" x14ac:dyDescent="0.25">
      <c r="A29" s="13" t="s">
        <v>10</v>
      </c>
      <c r="B29" s="47">
        <v>110</v>
      </c>
      <c r="C29" s="48"/>
      <c r="D29" s="14"/>
      <c r="E29" s="48">
        <f t="shared" si="0"/>
        <v>0</v>
      </c>
    </row>
    <row r="30" spans="1:6" ht="15" customHeight="1" thickBot="1" x14ac:dyDescent="0.25">
      <c r="A30" s="13" t="s">
        <v>10</v>
      </c>
      <c r="B30" s="47">
        <v>115</v>
      </c>
      <c r="C30" s="48"/>
      <c r="D30" s="14"/>
      <c r="E30" s="48">
        <f t="shared" si="0"/>
        <v>0</v>
      </c>
    </row>
    <row r="31" spans="1:6" ht="15" customHeight="1" thickBot="1" x14ac:dyDescent="0.25">
      <c r="A31" s="13" t="s">
        <v>10</v>
      </c>
      <c r="B31" s="47">
        <v>120</v>
      </c>
      <c r="C31" s="48"/>
      <c r="D31" s="14"/>
      <c r="E31" s="48">
        <f t="shared" si="0"/>
        <v>0</v>
      </c>
    </row>
    <row r="32" spans="1:6" ht="15" customHeight="1" thickBot="1" x14ac:dyDescent="0.25">
      <c r="A32" s="13" t="s">
        <v>10</v>
      </c>
      <c r="B32" s="47">
        <v>125</v>
      </c>
      <c r="C32" s="48"/>
      <c r="D32" s="14"/>
      <c r="E32" s="48">
        <f t="shared" si="0"/>
        <v>0</v>
      </c>
    </row>
    <row r="33" spans="1:6" ht="15" customHeight="1" thickBot="1" x14ac:dyDescent="0.25">
      <c r="A33" s="13" t="s">
        <v>10</v>
      </c>
      <c r="B33" s="47">
        <v>130</v>
      </c>
      <c r="C33" s="48"/>
      <c r="D33" s="14"/>
      <c r="E33" s="48">
        <f t="shared" si="0"/>
        <v>0</v>
      </c>
    </row>
    <row r="34" spans="1:6" ht="15" customHeight="1" thickBot="1" x14ac:dyDescent="0.25">
      <c r="A34" s="13" t="s">
        <v>10</v>
      </c>
      <c r="B34" s="47">
        <v>135</v>
      </c>
      <c r="C34" s="48"/>
      <c r="D34" s="14"/>
      <c r="E34" s="48">
        <f t="shared" si="0"/>
        <v>0</v>
      </c>
    </row>
    <row r="35" spans="1:6" ht="15" customHeight="1" thickBot="1" x14ac:dyDescent="0.25">
      <c r="A35" s="13" t="s">
        <v>10</v>
      </c>
      <c r="B35" s="47">
        <v>140</v>
      </c>
      <c r="C35" s="48"/>
      <c r="D35" s="14"/>
      <c r="E35" s="48">
        <f t="shared" si="0"/>
        <v>0</v>
      </c>
    </row>
    <row r="36" spans="1:6" ht="15" customHeight="1" thickBot="1" x14ac:dyDescent="0.25">
      <c r="A36" s="13" t="s">
        <v>10</v>
      </c>
      <c r="B36" s="47">
        <v>145</v>
      </c>
      <c r="C36" s="48"/>
      <c r="D36" s="14"/>
      <c r="E36" s="48">
        <f t="shared" si="0"/>
        <v>0</v>
      </c>
    </row>
    <row r="37" spans="1:6" ht="15" customHeight="1" thickBot="1" x14ac:dyDescent="0.25">
      <c r="A37" s="13" t="s">
        <v>10</v>
      </c>
      <c r="B37" s="47">
        <v>150</v>
      </c>
      <c r="C37" s="48"/>
      <c r="D37" s="14"/>
      <c r="E37" s="48">
        <f t="shared" si="0"/>
        <v>0</v>
      </c>
    </row>
    <row r="38" spans="1:6" ht="15" customHeight="1" thickBot="1" x14ac:dyDescent="0.25">
      <c r="A38" s="13" t="s">
        <v>10</v>
      </c>
      <c r="B38" s="47">
        <v>155</v>
      </c>
      <c r="C38" s="48"/>
      <c r="D38" s="14"/>
      <c r="E38" s="48">
        <f t="shared" si="0"/>
        <v>0</v>
      </c>
    </row>
    <row r="39" spans="1:6" ht="15" customHeight="1" thickBot="1" x14ac:dyDescent="0.25">
      <c r="A39" s="13" t="s">
        <v>10</v>
      </c>
      <c r="B39" s="47">
        <v>160</v>
      </c>
      <c r="C39" s="48"/>
      <c r="D39" s="14"/>
      <c r="E39" s="48">
        <f t="shared" si="0"/>
        <v>0</v>
      </c>
    </row>
    <row r="40" spans="1:6" ht="15" customHeight="1" thickBot="1" x14ac:dyDescent="0.25">
      <c r="A40" s="13" t="s">
        <v>10</v>
      </c>
      <c r="B40" s="47">
        <v>165</v>
      </c>
      <c r="C40" s="48"/>
      <c r="D40" s="14"/>
      <c r="E40" s="48">
        <f t="shared" si="0"/>
        <v>0</v>
      </c>
    </row>
    <row r="41" spans="1:6" ht="15" customHeight="1" thickBot="1" x14ac:dyDescent="0.25">
      <c r="A41" s="13" t="s">
        <v>10</v>
      </c>
      <c r="B41" s="47">
        <v>170</v>
      </c>
      <c r="C41" s="48"/>
      <c r="D41" s="14"/>
      <c r="E41" s="48">
        <f t="shared" si="0"/>
        <v>0</v>
      </c>
    </row>
    <row r="42" spans="1:6" ht="15" customHeight="1" thickBot="1" x14ac:dyDescent="0.25">
      <c r="A42" s="13" t="s">
        <v>10</v>
      </c>
      <c r="B42" s="47">
        <v>175</v>
      </c>
      <c r="C42" s="48"/>
      <c r="D42" s="14"/>
      <c r="E42" s="48">
        <f t="shared" si="0"/>
        <v>0</v>
      </c>
    </row>
    <row r="43" spans="1:6" ht="15" customHeight="1" thickBot="1" x14ac:dyDescent="0.25">
      <c r="A43" s="13" t="s">
        <v>10</v>
      </c>
      <c r="B43" s="47">
        <v>180</v>
      </c>
      <c r="C43" s="48"/>
      <c r="D43" s="14"/>
      <c r="E43" s="48">
        <f t="shared" si="0"/>
        <v>0</v>
      </c>
    </row>
    <row r="44" spans="1:6" ht="15" customHeight="1" thickBot="1" x14ac:dyDescent="0.25">
      <c r="A44" s="13" t="s">
        <v>10</v>
      </c>
      <c r="B44" s="47">
        <v>185</v>
      </c>
      <c r="C44" s="48"/>
      <c r="D44" s="14"/>
      <c r="E44" s="48">
        <f t="shared" si="0"/>
        <v>0</v>
      </c>
    </row>
    <row r="45" spans="1:6" ht="15" customHeight="1" thickBot="1" x14ac:dyDescent="0.25">
      <c r="A45" s="13" t="s">
        <v>10</v>
      </c>
      <c r="B45" s="47">
        <v>190</v>
      </c>
      <c r="C45" s="48"/>
      <c r="D45" s="14"/>
      <c r="E45" s="48">
        <f t="shared" si="0"/>
        <v>0</v>
      </c>
    </row>
    <row r="46" spans="1:6" ht="15" customHeight="1" thickBot="1" x14ac:dyDescent="0.25">
      <c r="A46" s="13" t="s">
        <v>10</v>
      </c>
      <c r="B46" s="47">
        <v>195</v>
      </c>
      <c r="C46" s="48"/>
      <c r="D46" s="14"/>
      <c r="E46" s="48">
        <f t="shared" si="0"/>
        <v>0</v>
      </c>
    </row>
    <row r="47" spans="1:6" ht="15" customHeight="1" thickBot="1" x14ac:dyDescent="0.25">
      <c r="A47" s="13" t="s">
        <v>10</v>
      </c>
      <c r="B47" s="47">
        <v>200</v>
      </c>
      <c r="C47" s="48"/>
      <c r="D47" s="14"/>
      <c r="E47" s="48">
        <f t="shared" si="0"/>
        <v>0</v>
      </c>
    </row>
    <row r="48" spans="1:6" ht="24.95" customHeight="1" thickBot="1" x14ac:dyDescent="0.3">
      <c r="A48" s="88" t="s">
        <v>22</v>
      </c>
      <c r="B48" s="89"/>
      <c r="C48" s="89"/>
      <c r="D48" s="90"/>
      <c r="E48" s="49">
        <f>SUM(E21:E47)</f>
        <v>0</v>
      </c>
      <c r="F48" s="50" t="s">
        <v>23</v>
      </c>
    </row>
    <row r="49" spans="1:6" ht="15" x14ac:dyDescent="0.2">
      <c r="A49" s="2"/>
    </row>
    <row r="50" spans="1:6" ht="27" thickBot="1" x14ac:dyDescent="0.25">
      <c r="A50" s="6"/>
    </row>
    <row r="51" spans="1:6" ht="15" customHeight="1" x14ac:dyDescent="0.2">
      <c r="A51" s="79" t="s">
        <v>24</v>
      </c>
      <c r="B51" s="80"/>
      <c r="C51" s="80"/>
      <c r="D51" s="81"/>
      <c r="E51" s="120">
        <f>SUM(C16+E48)</f>
        <v>0</v>
      </c>
    </row>
    <row r="52" spans="1:6" ht="15" customHeight="1" x14ac:dyDescent="0.2">
      <c r="A52" s="82"/>
      <c r="B52" s="83"/>
      <c r="C52" s="83"/>
      <c r="D52" s="84"/>
      <c r="E52" s="121"/>
    </row>
    <row r="53" spans="1:6" ht="15" customHeight="1" thickBot="1" x14ac:dyDescent="0.25">
      <c r="A53" s="85"/>
      <c r="B53" s="86"/>
      <c r="C53" s="86"/>
      <c r="D53" s="87"/>
      <c r="E53" s="122"/>
    </row>
    <row r="54" spans="1:6" ht="15" x14ac:dyDescent="0.2">
      <c r="A54" s="12"/>
    </row>
    <row r="55" spans="1:6" ht="26.25" x14ac:dyDescent="0.2">
      <c r="A55" s="6"/>
    </row>
    <row r="56" spans="1:6" ht="26.25" x14ac:dyDescent="0.2">
      <c r="A56" s="6" t="s">
        <v>25</v>
      </c>
    </row>
    <row r="57" spans="1:6" ht="33" customHeight="1" x14ac:dyDescent="0.2">
      <c r="A57" s="135" t="s">
        <v>26</v>
      </c>
      <c r="B57" s="135"/>
      <c r="C57" s="135"/>
      <c r="D57" s="135"/>
      <c r="E57" s="135"/>
      <c r="F57" s="135"/>
    </row>
    <row r="58" spans="1:6" x14ac:dyDescent="0.2">
      <c r="A58" s="8"/>
    </row>
    <row r="59" spans="1:6" ht="20.100000000000001" customHeight="1" x14ac:dyDescent="0.2">
      <c r="A59" s="15" t="s">
        <v>27</v>
      </c>
    </row>
    <row r="60" spans="1:6" ht="15" thickBot="1" x14ac:dyDescent="0.25">
      <c r="A60" s="15"/>
    </row>
    <row r="61" spans="1:6" ht="31.5" customHeight="1" thickBot="1" x14ac:dyDescent="0.25">
      <c r="B61" s="95" t="s">
        <v>28</v>
      </c>
      <c r="C61" s="96"/>
      <c r="D61" s="141"/>
    </row>
    <row r="62" spans="1:6" ht="67.5" customHeight="1" x14ac:dyDescent="0.25">
      <c r="B62" s="136" t="s">
        <v>29</v>
      </c>
      <c r="C62" s="76" t="s">
        <v>30</v>
      </c>
      <c r="D62" s="53" t="s">
        <v>31</v>
      </c>
      <c r="E62" s="40" t="s">
        <v>32</v>
      </c>
    </row>
    <row r="63" spans="1:6" ht="15" customHeight="1" thickBot="1" x14ac:dyDescent="0.25">
      <c r="B63" s="137"/>
      <c r="C63" s="77"/>
      <c r="D63" s="54"/>
    </row>
    <row r="64" spans="1:6" ht="15.75" x14ac:dyDescent="0.2">
      <c r="B64" s="27"/>
      <c r="C64" s="138" t="s">
        <v>33</v>
      </c>
      <c r="D64" s="144">
        <v>0</v>
      </c>
    </row>
    <row r="65" spans="1:6" ht="24" customHeight="1" x14ac:dyDescent="0.25">
      <c r="B65" s="17" t="s">
        <v>34</v>
      </c>
      <c r="C65" s="139"/>
      <c r="D65" s="144"/>
      <c r="E65" s="50" t="s">
        <v>35</v>
      </c>
    </row>
    <row r="66" spans="1:6" ht="30.75" thickBot="1" x14ac:dyDescent="0.3">
      <c r="B66" s="23" t="s">
        <v>36</v>
      </c>
      <c r="C66" s="140"/>
      <c r="D66" s="145"/>
      <c r="E66" s="19"/>
    </row>
    <row r="67" spans="1:6" x14ac:dyDescent="0.2">
      <c r="A67" s="15"/>
    </row>
    <row r="68" spans="1:6" ht="15" thickBot="1" x14ac:dyDescent="0.25">
      <c r="A68" s="15"/>
    </row>
    <row r="69" spans="1:6" ht="30" customHeight="1" thickBot="1" x14ac:dyDescent="0.25">
      <c r="A69" s="15"/>
      <c r="B69" s="95" t="s">
        <v>37</v>
      </c>
      <c r="C69" s="96"/>
      <c r="D69" s="97"/>
    </row>
    <row r="70" spans="1:6" ht="31.5" customHeight="1" x14ac:dyDescent="0.25">
      <c r="B70" s="142" t="s">
        <v>38</v>
      </c>
      <c r="C70" s="76" t="s">
        <v>30</v>
      </c>
      <c r="D70" s="55" t="s">
        <v>31</v>
      </c>
      <c r="E70" s="40" t="s">
        <v>32</v>
      </c>
      <c r="F70" s="19"/>
    </row>
    <row r="71" spans="1:6" ht="39.75" customHeight="1" thickBot="1" x14ac:dyDescent="0.3">
      <c r="B71" s="143"/>
      <c r="C71" s="77"/>
      <c r="D71" s="56"/>
      <c r="E71" s="19" t="s">
        <v>32</v>
      </c>
    </row>
    <row r="72" spans="1:6" ht="15.75" customHeight="1" x14ac:dyDescent="0.2">
      <c r="B72" s="63" t="s">
        <v>39</v>
      </c>
      <c r="C72" s="65" t="s">
        <v>33</v>
      </c>
      <c r="D72" s="75" t="s">
        <v>32</v>
      </c>
      <c r="E72" s="107" t="s">
        <v>32</v>
      </c>
      <c r="F72" s="108"/>
    </row>
    <row r="73" spans="1:6" ht="14.25" customHeight="1" x14ac:dyDescent="0.2">
      <c r="B73" s="64"/>
      <c r="C73" s="64"/>
      <c r="D73" s="74"/>
      <c r="E73" s="107"/>
      <c r="F73" s="108"/>
    </row>
    <row r="74" spans="1:6" ht="15.75" x14ac:dyDescent="0.2">
      <c r="B74" s="29"/>
      <c r="C74" s="68" t="s">
        <v>33</v>
      </c>
      <c r="D74" s="98">
        <v>0</v>
      </c>
      <c r="E74" s="111" t="s">
        <v>40</v>
      </c>
      <c r="F74" s="112"/>
    </row>
    <row r="75" spans="1:6" ht="47.25" customHeight="1" x14ac:dyDescent="0.2">
      <c r="B75" s="66" t="s">
        <v>41</v>
      </c>
      <c r="C75" s="66"/>
      <c r="D75" s="75"/>
      <c r="E75" s="113"/>
      <c r="F75" s="112"/>
    </row>
    <row r="76" spans="1:6" ht="15.75" customHeight="1" thickBot="1" x14ac:dyDescent="0.25">
      <c r="B76" s="67"/>
      <c r="C76" s="67"/>
      <c r="D76" s="99"/>
      <c r="E76" s="113"/>
      <c r="F76" s="112"/>
    </row>
    <row r="78" spans="1:6" ht="15" thickBot="1" x14ac:dyDescent="0.25"/>
    <row r="79" spans="1:6" ht="30" customHeight="1" thickBot="1" x14ac:dyDescent="0.25">
      <c r="B79" s="95" t="s">
        <v>42</v>
      </c>
      <c r="C79" s="96"/>
      <c r="D79" s="97"/>
    </row>
    <row r="80" spans="1:6" ht="15.75" x14ac:dyDescent="0.2">
      <c r="B80" s="16" t="s">
        <v>43</v>
      </c>
      <c r="C80" s="10" t="s">
        <v>44</v>
      </c>
      <c r="D80" s="10" t="s">
        <v>45</v>
      </c>
    </row>
    <row r="81" spans="1:6" ht="61.5" thickBot="1" x14ac:dyDescent="0.3">
      <c r="B81" s="24" t="s">
        <v>46</v>
      </c>
      <c r="C81" s="9" t="s">
        <v>47</v>
      </c>
      <c r="D81" s="9" t="s">
        <v>48</v>
      </c>
      <c r="E81" s="30" t="s">
        <v>32</v>
      </c>
    </row>
    <row r="82" spans="1:6" ht="15" customHeight="1" x14ac:dyDescent="0.2">
      <c r="B82" s="71" t="s">
        <v>49</v>
      </c>
      <c r="C82" s="115" t="s">
        <v>33</v>
      </c>
      <c r="D82" s="100">
        <v>0</v>
      </c>
      <c r="E82" s="111" t="s">
        <v>50</v>
      </c>
      <c r="F82" s="112"/>
    </row>
    <row r="83" spans="1:6" ht="15" thickBot="1" x14ac:dyDescent="0.25">
      <c r="B83" s="109"/>
      <c r="C83" s="116"/>
      <c r="D83" s="101"/>
      <c r="E83" s="113"/>
      <c r="F83" s="112"/>
    </row>
    <row r="84" spans="1:6" ht="19.5" customHeight="1" x14ac:dyDescent="0.2">
      <c r="B84" s="21"/>
      <c r="C84" s="31"/>
      <c r="D84" s="31"/>
      <c r="E84" s="32"/>
      <c r="F84" s="32"/>
    </row>
    <row r="85" spans="1:6" x14ac:dyDescent="0.2">
      <c r="A85" s="15"/>
    </row>
    <row r="86" spans="1:6" ht="15" x14ac:dyDescent="0.2">
      <c r="C86" s="1"/>
      <c r="D86" s="1"/>
    </row>
    <row r="87" spans="1:6" ht="31.5" customHeight="1" x14ac:dyDescent="0.2">
      <c r="B87" s="93" t="s">
        <v>51</v>
      </c>
      <c r="C87" s="93"/>
      <c r="D87" s="93"/>
    </row>
    <row r="88" spans="1:6" ht="4.5" customHeight="1" thickBot="1" x14ac:dyDescent="0.25">
      <c r="B88" s="69"/>
      <c r="C88" s="70"/>
      <c r="D88" s="38"/>
    </row>
    <row r="89" spans="1:6" ht="36" customHeight="1" x14ac:dyDescent="0.25">
      <c r="B89" s="146" t="s">
        <v>52</v>
      </c>
      <c r="C89" s="76" t="s">
        <v>30</v>
      </c>
      <c r="D89" s="57" t="s">
        <v>31</v>
      </c>
      <c r="E89" s="42" t="s">
        <v>32</v>
      </c>
    </row>
    <row r="90" spans="1:6" ht="24" customHeight="1" thickBot="1" x14ac:dyDescent="0.3">
      <c r="B90" s="147"/>
      <c r="C90" s="77"/>
      <c r="D90" s="58"/>
      <c r="E90" s="114" t="s">
        <v>32</v>
      </c>
      <c r="F90" s="114"/>
    </row>
    <row r="91" spans="1:6" ht="15.75" customHeight="1" x14ac:dyDescent="0.2">
      <c r="B91" s="71" t="s">
        <v>53</v>
      </c>
      <c r="C91" s="73" t="s">
        <v>33</v>
      </c>
      <c r="D91" s="75" t="s">
        <v>32</v>
      </c>
      <c r="E91" s="117" t="s">
        <v>32</v>
      </c>
      <c r="F91" s="118"/>
    </row>
    <row r="92" spans="1:6" x14ac:dyDescent="0.2">
      <c r="B92" s="72"/>
      <c r="C92" s="74"/>
      <c r="D92" s="74"/>
      <c r="E92" s="117"/>
      <c r="F92" s="118"/>
    </row>
    <row r="93" spans="1:6" ht="15.75" x14ac:dyDescent="0.2">
      <c r="B93" s="29" t="s">
        <v>54</v>
      </c>
      <c r="C93" s="18"/>
      <c r="D93" s="59">
        <v>0</v>
      </c>
      <c r="E93" s="111" t="s">
        <v>55</v>
      </c>
      <c r="F93" s="112"/>
    </row>
    <row r="94" spans="1:6" ht="30.75" x14ac:dyDescent="0.2">
      <c r="B94" s="28" t="s">
        <v>56</v>
      </c>
      <c r="C94" s="66" t="s">
        <v>33</v>
      </c>
      <c r="D94" s="60"/>
      <c r="E94" s="113"/>
      <c r="F94" s="112"/>
    </row>
    <row r="95" spans="1:6" ht="15.75" thickBot="1" x14ac:dyDescent="0.25">
      <c r="B95" s="11" t="s">
        <v>57</v>
      </c>
      <c r="C95" s="67"/>
      <c r="D95" s="61"/>
      <c r="E95" s="113"/>
      <c r="F95" s="112"/>
    </row>
    <row r="96" spans="1:6" ht="15" x14ac:dyDescent="0.2">
      <c r="B96" s="21"/>
      <c r="C96" s="22"/>
      <c r="D96" s="22"/>
    </row>
    <row r="97" spans="1:6" ht="35.1" customHeight="1" x14ac:dyDescent="0.25">
      <c r="A97" s="12"/>
      <c r="B97" s="91" t="s">
        <v>58</v>
      </c>
      <c r="C97" s="92"/>
      <c r="D97" s="41">
        <f>SUM(D64+D74+D82+D93)</f>
        <v>0</v>
      </c>
    </row>
    <row r="98" spans="1:6" ht="18" customHeight="1" x14ac:dyDescent="0.2">
      <c r="C98" s="6"/>
      <c r="D98" s="6"/>
    </row>
    <row r="99" spans="1:6" x14ac:dyDescent="0.2">
      <c r="A99" s="15"/>
    </row>
    <row r="100" spans="1:6" ht="15" x14ac:dyDescent="0.2">
      <c r="A100" s="52" t="s">
        <v>59</v>
      </c>
      <c r="B100" s="52"/>
      <c r="C100" s="52"/>
      <c r="D100" s="52"/>
      <c r="E100" s="52"/>
      <c r="F100" s="52"/>
    </row>
    <row r="101" spans="1:6" ht="15" x14ac:dyDescent="0.2">
      <c r="A101" s="1"/>
    </row>
    <row r="102" spans="1:6" ht="60" customHeight="1" x14ac:dyDescent="0.2">
      <c r="A102" s="62" t="s">
        <v>60</v>
      </c>
      <c r="B102" s="62"/>
      <c r="C102" s="62"/>
      <c r="D102" s="62"/>
      <c r="E102" s="62"/>
      <c r="F102" s="62"/>
    </row>
    <row r="103" spans="1:6" ht="15" x14ac:dyDescent="0.2">
      <c r="A103" s="51" t="s">
        <v>61</v>
      </c>
      <c r="B103" s="51"/>
      <c r="C103" s="51"/>
      <c r="D103" s="51"/>
      <c r="E103" s="51"/>
      <c r="F103" s="51"/>
    </row>
    <row r="104" spans="1:6" x14ac:dyDescent="0.2">
      <c r="A104" s="3"/>
    </row>
    <row r="105" spans="1:6" x14ac:dyDescent="0.2">
      <c r="A105" s="3"/>
    </row>
    <row r="106" spans="1:6" x14ac:dyDescent="0.2">
      <c r="A106" s="4"/>
    </row>
    <row r="107" spans="1:6" x14ac:dyDescent="0.2">
      <c r="A107" s="5"/>
    </row>
    <row r="108" spans="1:6" x14ac:dyDescent="0.2">
      <c r="A108" s="3"/>
    </row>
    <row r="109" spans="1:6" x14ac:dyDescent="0.2">
      <c r="A109" s="3"/>
    </row>
  </sheetData>
  <mergeCells count="58">
    <mergeCell ref="D91:D92"/>
    <mergeCell ref="A57:F57"/>
    <mergeCell ref="B62:B63"/>
    <mergeCell ref="C64:C66"/>
    <mergeCell ref="B61:D61"/>
    <mergeCell ref="B70:B71"/>
    <mergeCell ref="C62:C63"/>
    <mergeCell ref="D64:D66"/>
    <mergeCell ref="C70:C71"/>
    <mergeCell ref="B89:B90"/>
    <mergeCell ref="A1:F1"/>
    <mergeCell ref="E74:F76"/>
    <mergeCell ref="E82:F83"/>
    <mergeCell ref="E93:F95"/>
    <mergeCell ref="E90:F90"/>
    <mergeCell ref="C82:C83"/>
    <mergeCell ref="C94:C95"/>
    <mergeCell ref="E91:F92"/>
    <mergeCell ref="A3:C3"/>
    <mergeCell ref="E51:E53"/>
    <mergeCell ref="A16:B16"/>
    <mergeCell ref="A19:F19"/>
    <mergeCell ref="A4:C4"/>
    <mergeCell ref="A5:C5"/>
    <mergeCell ref="A6:C6"/>
    <mergeCell ref="A7:C7"/>
    <mergeCell ref="A2:E2"/>
    <mergeCell ref="A51:D53"/>
    <mergeCell ref="A48:D48"/>
    <mergeCell ref="B97:C97"/>
    <mergeCell ref="B87:D87"/>
    <mergeCell ref="A18:E18"/>
    <mergeCell ref="B69:D69"/>
    <mergeCell ref="D74:D76"/>
    <mergeCell ref="D82:D83"/>
    <mergeCell ref="B79:D79"/>
    <mergeCell ref="A13:A14"/>
    <mergeCell ref="B13:B14"/>
    <mergeCell ref="A8:C8"/>
    <mergeCell ref="C13:C14"/>
    <mergeCell ref="E72:F73"/>
    <mergeCell ref="B82:B83"/>
    <mergeCell ref="A103:F103"/>
    <mergeCell ref="A100:F100"/>
    <mergeCell ref="D62:D63"/>
    <mergeCell ref="D70:D71"/>
    <mergeCell ref="D89:D90"/>
    <mergeCell ref="D93:D95"/>
    <mergeCell ref="A102:F102"/>
    <mergeCell ref="B72:B73"/>
    <mergeCell ref="C72:C73"/>
    <mergeCell ref="B75:B76"/>
    <mergeCell ref="C74:C76"/>
    <mergeCell ref="B88:C88"/>
    <mergeCell ref="B91:B92"/>
    <mergeCell ref="C91:C92"/>
    <mergeCell ref="D72:D73"/>
    <mergeCell ref="C89:C90"/>
  </mergeCells>
  <printOptions horizontalCentered="1" verticalCentered="1"/>
  <pageMargins left="0.5" right="0.25" top="0.75" bottom="0.75" header="0.3" footer="0.3"/>
  <pageSetup scale="61" fitToHeight="0" orientation="portrait" r:id="rId1"/>
  <rowBreaks count="1" manualBreakCount="1">
    <brk id="54" max="16383" man="1"/>
  </rowBreaks>
  <colBreaks count="1" manualBreakCount="1">
    <brk id="3" max="18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d0e3a2-f122-443e-b4e0-7bc831e628e2" xsi:nil="true"/>
    <lcf76f155ced4ddcb4097134ff3c332f xmlns="99cffc49-a527-447c-a431-d0c95ae4386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CC552BD9FE5A1409C98269692B93D2F" ma:contentTypeVersion="15" ma:contentTypeDescription="Create a new document." ma:contentTypeScope="" ma:versionID="7b8f79b618b59b6e05ff3334e86dd831">
  <xsd:schema xmlns:xsd="http://www.w3.org/2001/XMLSchema" xmlns:xs="http://www.w3.org/2001/XMLSchema" xmlns:p="http://schemas.microsoft.com/office/2006/metadata/properties" xmlns:ns2="99cffc49-a527-447c-a431-d0c95ae4386b" xmlns:ns3="2cd0e3a2-f122-443e-b4e0-7bc831e628e2" targetNamespace="http://schemas.microsoft.com/office/2006/metadata/properties" ma:root="true" ma:fieldsID="efc3f3f21327b7baa403e01a5048c08b" ns2:_="" ns3:_="">
    <xsd:import namespace="99cffc49-a527-447c-a431-d0c95ae4386b"/>
    <xsd:import namespace="2cd0e3a2-f122-443e-b4e0-7bc831e628e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cffc49-a527-447c-a431-d0c95ae43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f1c258c-cfe4-4d0a-8fd9-d7c5ce6612f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d0e3a2-f122-443e-b4e0-7bc831e628e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d92f894-c439-475c-8e1b-7e796c9c3fbc}" ma:internalName="TaxCatchAll" ma:showField="CatchAllData" ma:web="2cd0e3a2-f122-443e-b4e0-7bc831e628e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A588F1-DC53-4D5B-8B17-4547DBBDB81B}">
  <ds:schemaRefs>
    <ds:schemaRef ds:uri="http://schemas.microsoft.com/office/2006/metadata/properties"/>
    <ds:schemaRef ds:uri="http://schemas.microsoft.com/office/infopath/2007/PartnerControls"/>
    <ds:schemaRef ds:uri="2cd0e3a2-f122-443e-b4e0-7bc831e628e2"/>
    <ds:schemaRef ds:uri="99cffc49-a527-447c-a431-d0c95ae4386b"/>
  </ds:schemaRefs>
</ds:datastoreItem>
</file>

<file path=customXml/itemProps2.xml><?xml version="1.0" encoding="utf-8"?>
<ds:datastoreItem xmlns:ds="http://schemas.openxmlformats.org/officeDocument/2006/customXml" ds:itemID="{E759C05C-5459-45CA-8A99-6FA1328B8A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cffc49-a527-447c-a431-d0c95ae4386b"/>
    <ds:schemaRef ds:uri="2cd0e3a2-f122-443e-b4e0-7bc831e628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72BA87-B27D-4722-86FE-2A197107EA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dc:creator>
  <cp:keywords/>
  <dc:description/>
  <cp:lastModifiedBy>Michelle Childers</cp:lastModifiedBy>
  <cp:revision/>
  <cp:lastPrinted>2025-09-29T11:56:14Z</cp:lastPrinted>
  <dcterms:created xsi:type="dcterms:W3CDTF">2015-11-20T21:35:25Z</dcterms:created>
  <dcterms:modified xsi:type="dcterms:W3CDTF">2025-09-29T11:56:21Z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0x0101004CC552BD9FE5A1409C98269692B93D2F</vt:lpwstr>
  </property>
  <property fmtid="{D5CDD505-2E9C-101B-9397-08002B2CF9AE}" pid="3" name="MSIP_Label_460f4a70-4b6c-4bd4-a002-31edb9c00abe_Enabled">
    <vt:lpwstr>true</vt:lpwstr>
  </property>
  <property fmtid="{D5CDD505-2E9C-101B-9397-08002B2CF9AE}" pid="4" name="MSIP_Label_460f4a70-4b6c-4bd4-a002-31edb9c00abe_SetDate">
    <vt:lpwstr>2025-09-18T17:51:46Z</vt:lpwstr>
  </property>
  <property fmtid="{D5CDD505-2E9C-101B-9397-08002B2CF9AE}" pid="5" name="MSIP_Label_460f4a70-4b6c-4bd4-a002-31edb9c00abe_Method">
    <vt:lpwstr>Standard</vt:lpwstr>
  </property>
  <property fmtid="{D5CDD505-2E9C-101B-9397-08002B2CF9AE}" pid="6" name="MSIP_Label_460f4a70-4b6c-4bd4-a002-31edb9c00abe_Name">
    <vt:lpwstr>General</vt:lpwstr>
  </property>
  <property fmtid="{D5CDD505-2E9C-101B-9397-08002B2CF9AE}" pid="7" name="MSIP_Label_460f4a70-4b6c-4bd4-a002-31edb9c00abe_SiteId">
    <vt:lpwstr>e019b04b-330c-467a-8bae-09fb17374d6a</vt:lpwstr>
  </property>
  <property fmtid="{D5CDD505-2E9C-101B-9397-08002B2CF9AE}" pid="8" name="MSIP_Label_460f4a70-4b6c-4bd4-a002-31edb9c00abe_ActionId">
    <vt:lpwstr>da1e1967-f563-44f8-8eb3-ceebaee5d45f</vt:lpwstr>
  </property>
  <property fmtid="{D5CDD505-2E9C-101B-9397-08002B2CF9AE}" pid="9" name="MSIP_Label_460f4a70-4b6c-4bd4-a002-31edb9c00abe_ContentBits">
    <vt:lpwstr>0</vt:lpwstr>
  </property>
  <property fmtid="{D5CDD505-2E9C-101B-9397-08002B2CF9AE}" pid="10" name="MediaServiceImageTags">
    <vt:lpwstr/>
  </property>
  <property fmtid="{D5CDD505-2E9C-101B-9397-08002B2CF9AE}" pid="11" name="MSIP_Label_460f4a70-4b6c-4bd4-a002-31edb9c00abe_Tag">
    <vt:lpwstr>10, 3, 0, 1</vt:lpwstr>
  </property>
</Properties>
</file>